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0" windowWidth="10530" windowHeight="11640"/>
  </bookViews>
  <sheets>
    <sheet name="Sheet1" sheetId="1" r:id="rId1"/>
  </sheets>
  <definedNames>
    <definedName name="_xlnm.Print_Area" localSheetId="0">Sheet1!$A$1:$J$26</definedName>
  </definedNames>
  <calcPr calcId="125725"/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<sst xmlns="http://schemas.openxmlformats.org/spreadsheetml/2006/main" count="71" uniqueCount="53">
  <si>
    <t>MnDOT</t>
  </si>
  <si>
    <t>Hausman</t>
  </si>
  <si>
    <t>Pelowski</t>
  </si>
  <si>
    <t>Morrow</t>
  </si>
  <si>
    <t>Huntley</t>
  </si>
  <si>
    <t>Lieder</t>
  </si>
  <si>
    <t>Number</t>
  </si>
  <si>
    <t>Author</t>
  </si>
  <si>
    <t>Agency</t>
  </si>
  <si>
    <t>HF</t>
  </si>
  <si>
    <t>Appropriation</t>
  </si>
  <si>
    <t>GO Bond</t>
  </si>
  <si>
    <t>Amount</t>
  </si>
  <si>
    <t>#</t>
  </si>
  <si>
    <t>Sort</t>
  </si>
  <si>
    <t>Total</t>
  </si>
  <si>
    <t>Notes</t>
  </si>
  <si>
    <t xml:space="preserve">  (2) Language changes made in committee</t>
  </si>
  <si>
    <t>Note</t>
  </si>
  <si>
    <t>Amounts in 1,000s</t>
  </si>
  <si>
    <t>Rank</t>
  </si>
  <si>
    <t>Beard</t>
  </si>
  <si>
    <t>Point</t>
  </si>
  <si>
    <t>System</t>
  </si>
  <si>
    <t>xxxx</t>
  </si>
  <si>
    <t>Hornstein</t>
  </si>
  <si>
    <t>Johnson, S.</t>
  </si>
  <si>
    <t>Champion</t>
  </si>
  <si>
    <t>Olin</t>
  </si>
  <si>
    <t>Local Bridge Funding</t>
  </si>
  <si>
    <t>Port Development Funding</t>
  </si>
  <si>
    <t>Local Roads</t>
  </si>
  <si>
    <t>Greater Minnesota Transit</t>
  </si>
  <si>
    <t>Rail Service Improvement (general)</t>
  </si>
  <si>
    <t>Railroad Track Rehab - Gaylord to Winthrop</t>
  </si>
  <si>
    <t>Met Council</t>
  </si>
  <si>
    <t>Dredge Material Site Projects, Lower MN River Watershed Dist.</t>
  </si>
  <si>
    <t>Union Depot Multimodal Transit Center, Ramsey Co. RRA</t>
  </si>
  <si>
    <t>DEED</t>
  </si>
  <si>
    <t>Bottineau Boulevard Transit Way, Hennepin Co. RRA</t>
  </si>
  <si>
    <t>Duluth Airport Terminal Facilities, City of Duluth</t>
  </si>
  <si>
    <t>I-35W Storm Tunnel, City of Minneapolis</t>
  </si>
  <si>
    <t>Gov</t>
  </si>
  <si>
    <t>Rec</t>
  </si>
  <si>
    <t>Req</t>
  </si>
  <si>
    <t>Railroad Grade Warning Device Replacement</t>
  </si>
  <si>
    <t>Transit Improvement Area Program</t>
  </si>
  <si>
    <t>Transitway Corridor Program</t>
  </si>
  <si>
    <t>Project Description</t>
  </si>
  <si>
    <t>1, 2</t>
  </si>
  <si>
    <t>Transportation Finance and Policy Division -- Capital Investment Recommendations</t>
  </si>
  <si>
    <t>Thief River Falls Airport Hanger, City of Thief River Falls (UPS)</t>
  </si>
  <si>
    <t xml:space="preserve">  (1) Amount of appropriation changed in committee</t>
  </si>
</sst>
</file>

<file path=xl/styles.xml><?xml version="1.0" encoding="utf-8"?>
<styleSheet xmlns="http://schemas.openxmlformats.org/spreadsheetml/2006/main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6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5D9F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70">
    <xf numFmtId="0" fontId="0" fillId="0" borderId="0" xfId="0"/>
    <xf numFmtId="0" fontId="0" fillId="0" borderId="0" xfId="0"/>
    <xf numFmtId="0" fontId="0" fillId="0" borderId="5" xfId="0" applyFill="1" applyBorder="1"/>
    <xf numFmtId="0" fontId="0" fillId="0" borderId="0" xfId="0" applyBorder="1"/>
    <xf numFmtId="0" fontId="0" fillId="0" borderId="0" xfId="0" applyFill="1" applyBorder="1"/>
    <xf numFmtId="0" fontId="1" fillId="0" borderId="0" xfId="0" applyFont="1"/>
    <xf numFmtId="0" fontId="4" fillId="2" borderId="0" xfId="2" applyFont="1" applyFill="1" applyBorder="1" applyAlignment="1">
      <alignment horizontal="center"/>
    </xf>
    <xf numFmtId="0" fontId="3" fillId="0" borderId="2" xfId="0" applyFont="1" applyFill="1" applyBorder="1"/>
    <xf numFmtId="0" fontId="5" fillId="0" borderId="0" xfId="0" applyFont="1"/>
    <xf numFmtId="0" fontId="1" fillId="3" borderId="10" xfId="0" applyFont="1" applyFill="1" applyBorder="1"/>
    <xf numFmtId="0" fontId="3" fillId="3" borderId="11" xfId="0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3" fillId="3" borderId="1" xfId="0" applyFont="1" applyFill="1" applyBorder="1"/>
    <xf numFmtId="0" fontId="4" fillId="3" borderId="4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0" fillId="0" borderId="12" xfId="0" applyFill="1" applyBorder="1"/>
    <xf numFmtId="0" fontId="0" fillId="0" borderId="13" xfId="0" applyBorder="1"/>
    <xf numFmtId="0" fontId="0" fillId="0" borderId="13" xfId="0" applyFill="1" applyBorder="1"/>
    <xf numFmtId="0" fontId="0" fillId="0" borderId="0" xfId="0" quotePrefix="1" applyFill="1" applyBorder="1"/>
    <xf numFmtId="0" fontId="0" fillId="0" borderId="0" xfId="0" applyFill="1"/>
    <xf numFmtId="0" fontId="0" fillId="0" borderId="0" xfId="0" applyFont="1" applyFill="1"/>
    <xf numFmtId="5" fontId="0" fillId="0" borderId="0" xfId="0" applyNumberFormat="1"/>
    <xf numFmtId="5" fontId="4" fillId="3" borderId="8" xfId="2" applyNumberFormat="1" applyFont="1" applyFill="1" applyBorder="1" applyAlignment="1">
      <alignment horizontal="center"/>
    </xf>
    <xf numFmtId="5" fontId="4" fillId="3" borderId="7" xfId="1" applyNumberFormat="1" applyFont="1" applyFill="1" applyBorder="1" applyAlignment="1">
      <alignment horizontal="center"/>
    </xf>
    <xf numFmtId="5" fontId="0" fillId="0" borderId="14" xfId="1" applyNumberFormat="1" applyFont="1" applyBorder="1"/>
    <xf numFmtId="0" fontId="3" fillId="0" borderId="0" xfId="0" applyFont="1" applyFill="1" applyBorder="1"/>
    <xf numFmtId="0" fontId="3" fillId="0" borderId="0" xfId="0" applyFont="1"/>
    <xf numFmtId="0" fontId="4" fillId="3" borderId="10" xfId="2" applyFont="1" applyFill="1" applyBorder="1" applyAlignment="1">
      <alignment horizontal="center"/>
    </xf>
    <xf numFmtId="0" fontId="4" fillId="3" borderId="11" xfId="2" applyFont="1" applyFill="1" applyBorder="1" applyAlignment="1">
      <alignment horizontal="center"/>
    </xf>
    <xf numFmtId="0" fontId="0" fillId="0" borderId="9" xfId="0" applyBorder="1"/>
    <xf numFmtId="0" fontId="3" fillId="3" borderId="10" xfId="0" applyFont="1" applyFill="1" applyBorder="1" applyAlignment="1">
      <alignment horizontal="center"/>
    </xf>
    <xf numFmtId="164" fontId="0" fillId="0" borderId="15" xfId="0" applyNumberFormat="1" applyFill="1" applyBorder="1"/>
    <xf numFmtId="164" fontId="0" fillId="0" borderId="15" xfId="0" applyNumberFormat="1" applyBorder="1"/>
    <xf numFmtId="0" fontId="0" fillId="0" borderId="12" xfId="0" applyFill="1" applyBorder="1" applyAlignment="1">
      <alignment horizontal="right"/>
    </xf>
    <xf numFmtId="5" fontId="4" fillId="4" borderId="8" xfId="2" applyNumberFormat="1" applyFont="1" applyFill="1" applyBorder="1" applyAlignment="1">
      <alignment horizontal="center"/>
    </xf>
    <xf numFmtId="5" fontId="4" fillId="4" borderId="7" xfId="1" applyNumberFormat="1" applyFont="1" applyFill="1" applyBorder="1" applyAlignment="1">
      <alignment horizontal="center"/>
    </xf>
    <xf numFmtId="5" fontId="0" fillId="4" borderId="14" xfId="1" applyNumberFormat="1" applyFont="1" applyFill="1" applyBorder="1"/>
    <xf numFmtId="0" fontId="4" fillId="3" borderId="8" xfId="2" applyFont="1" applyFill="1" applyBorder="1" applyAlignment="1">
      <alignment horizontal="center"/>
    </xf>
    <xf numFmtId="0" fontId="4" fillId="3" borderId="7" xfId="2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Fill="1" applyBorder="1" applyAlignment="1">
      <alignment horizontal="right"/>
    </xf>
    <xf numFmtId="0" fontId="0" fillId="0" borderId="18" xfId="0" applyBorder="1"/>
    <xf numFmtId="164" fontId="0" fillId="0" borderId="16" xfId="0" applyNumberFormat="1" applyBorder="1"/>
    <xf numFmtId="0" fontId="0" fillId="0" borderId="15" xfId="0" applyBorder="1" applyAlignment="1">
      <alignment horizontal="center"/>
    </xf>
    <xf numFmtId="5" fontId="0" fillId="0" borderId="6" xfId="0" applyNumberFormat="1" applyBorder="1"/>
    <xf numFmtId="5" fontId="0" fillId="4" borderId="6" xfId="0" applyNumberFormat="1" applyFill="1" applyBorder="1"/>
    <xf numFmtId="0" fontId="3" fillId="0" borderId="9" xfId="0" applyFont="1" applyFill="1" applyBorder="1"/>
    <xf numFmtId="164" fontId="3" fillId="0" borderId="11" xfId="0" applyNumberFormat="1" applyFont="1" applyFill="1" applyBorder="1"/>
    <xf numFmtId="0" fontId="4" fillId="0" borderId="0" xfId="2" applyFont="1" applyFill="1" applyBorder="1" applyAlignment="1">
      <alignment horizontal="center"/>
    </xf>
    <xf numFmtId="0" fontId="3" fillId="0" borderId="11" xfId="0" applyFont="1" applyBorder="1"/>
    <xf numFmtId="0" fontId="3" fillId="0" borderId="4" xfId="0" applyFont="1" applyBorder="1"/>
    <xf numFmtId="0" fontId="3" fillId="0" borderId="2" xfId="0" applyFont="1" applyBorder="1"/>
    <xf numFmtId="5" fontId="3" fillId="0" borderId="7" xfId="0" applyNumberFormat="1" applyFont="1" applyBorder="1"/>
    <xf numFmtId="5" fontId="3" fillId="4" borderId="7" xfId="0" applyNumberFormat="1" applyFont="1" applyFill="1" applyBorder="1"/>
    <xf numFmtId="164" fontId="3" fillId="0" borderId="11" xfId="0" applyNumberFormat="1" applyFont="1" applyBorder="1"/>
    <xf numFmtId="0" fontId="0" fillId="0" borderId="0" xfId="0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4" xfId="0" quotePrefix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quotePrefix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5" borderId="1" xfId="2" applyFont="1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5" fontId="0" fillId="0" borderId="19" xfId="1" applyNumberFormat="1" applyFont="1" applyBorder="1" applyAlignment="1">
      <alignment horizontal="right"/>
    </xf>
    <xf numFmtId="0" fontId="0" fillId="0" borderId="19" xfId="0" applyFill="1" applyBorder="1" applyAlignment="1">
      <alignment horizontal="center"/>
    </xf>
    <xf numFmtId="5" fontId="0" fillId="4" borderId="19" xfId="1" applyNumberFormat="1" applyFont="1" applyFill="1" applyBorder="1" applyAlignment="1">
      <alignment horizontal="right"/>
    </xf>
    <xf numFmtId="164" fontId="0" fillId="0" borderId="16" xfId="0" applyNumberFormat="1" applyFill="1" applyBorder="1"/>
  </cellXfs>
  <cellStyles count="4">
    <cellStyle name="Currency" xfId="1" builtin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C5D9F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6"/>
  <sheetViews>
    <sheetView tabSelected="1" zoomScaleNormal="100" workbookViewId="0">
      <selection activeCell="E36" sqref="E36"/>
    </sheetView>
  </sheetViews>
  <sheetFormatPr defaultRowHeight="12.75"/>
  <cols>
    <col min="1" max="1" width="6.85546875" style="1" customWidth="1"/>
    <col min="2" max="2" width="8.140625" bestFit="1" customWidth="1"/>
    <col min="3" max="3" width="10.85546875" bestFit="1" customWidth="1"/>
    <col min="4" max="4" width="57.5703125" bestFit="1" customWidth="1"/>
    <col min="5" max="5" width="13.5703125" bestFit="1" customWidth="1"/>
    <col min="6" max="6" width="9.28515625" style="22" bestFit="1" customWidth="1"/>
    <col min="7" max="7" width="6.7109375" style="56" bestFit="1" customWidth="1"/>
    <col min="8" max="8" width="2" style="22" customWidth="1"/>
    <col min="9" max="9" width="8.5703125" bestFit="1" customWidth="1"/>
    <col min="10" max="10" width="8.85546875" style="1" customWidth="1"/>
    <col min="13" max="13" width="5.5703125" style="20" customWidth="1"/>
    <col min="14" max="14" width="10.85546875" style="1" customWidth="1"/>
    <col min="15" max="15" width="6.42578125" customWidth="1"/>
  </cols>
  <sheetData>
    <row r="1" spans="1:16" ht="15.75">
      <c r="A1" s="8" t="s">
        <v>50</v>
      </c>
    </row>
    <row r="2" spans="1:16" s="1" customFormat="1">
      <c r="A2" s="1" t="s">
        <v>19</v>
      </c>
      <c r="F2" s="22"/>
      <c r="G2" s="56"/>
      <c r="H2" s="22"/>
      <c r="M2" s="20"/>
    </row>
    <row r="4" spans="1:16" s="1" customFormat="1">
      <c r="F4" s="22"/>
      <c r="G4" s="56"/>
      <c r="H4" s="22"/>
      <c r="M4" s="20"/>
    </row>
    <row r="5" spans="1:16" s="5" customFormat="1">
      <c r="A5" s="9"/>
      <c r="B5" s="11" t="s">
        <v>9</v>
      </c>
      <c r="C5" s="63"/>
      <c r="D5" s="12"/>
      <c r="E5" s="13" t="s">
        <v>10</v>
      </c>
      <c r="F5" s="23" t="s">
        <v>11</v>
      </c>
      <c r="G5" s="38"/>
      <c r="H5" s="35"/>
      <c r="I5" s="31" t="s">
        <v>8</v>
      </c>
      <c r="J5" s="28" t="s">
        <v>42</v>
      </c>
      <c r="M5" s="49"/>
      <c r="N5" s="6" t="s">
        <v>22</v>
      </c>
      <c r="O5" s="6" t="s">
        <v>14</v>
      </c>
    </row>
    <row r="6" spans="1:16" s="5" customFormat="1">
      <c r="A6" s="10" t="s">
        <v>20</v>
      </c>
      <c r="B6" s="14" t="s">
        <v>6</v>
      </c>
      <c r="C6" s="15" t="s">
        <v>7</v>
      </c>
      <c r="D6" s="15" t="s">
        <v>48</v>
      </c>
      <c r="E6" s="15" t="s">
        <v>8</v>
      </c>
      <c r="F6" s="24" t="s">
        <v>12</v>
      </c>
      <c r="G6" s="39" t="s">
        <v>18</v>
      </c>
      <c r="H6" s="36"/>
      <c r="I6" s="29" t="s">
        <v>44</v>
      </c>
      <c r="J6" s="29" t="s">
        <v>43</v>
      </c>
      <c r="M6" s="49"/>
      <c r="N6" s="6" t="s">
        <v>23</v>
      </c>
      <c r="O6" s="6" t="s">
        <v>13</v>
      </c>
    </row>
    <row r="7" spans="1:16" s="1" customFormat="1" ht="14.1" customHeight="1">
      <c r="A7" s="40">
        <v>1</v>
      </c>
      <c r="B7" s="64">
        <v>2591</v>
      </c>
      <c r="C7" s="42" t="s">
        <v>5</v>
      </c>
      <c r="D7" s="65" t="s">
        <v>29</v>
      </c>
      <c r="E7" s="42" t="s">
        <v>0</v>
      </c>
      <c r="F7" s="66">
        <v>75000</v>
      </c>
      <c r="G7" s="67" t="s">
        <v>49</v>
      </c>
      <c r="H7" s="68"/>
      <c r="I7" s="43">
        <v>75000</v>
      </c>
      <c r="J7" s="69">
        <v>75000</v>
      </c>
      <c r="M7" s="19"/>
    </row>
    <row r="8" spans="1:16" s="1" customFormat="1" ht="14.1" customHeight="1">
      <c r="A8" s="44">
        <v>2</v>
      </c>
      <c r="B8" s="64">
        <v>2476</v>
      </c>
      <c r="C8" s="17" t="s">
        <v>2</v>
      </c>
      <c r="D8" s="18" t="s">
        <v>30</v>
      </c>
      <c r="E8" s="18" t="s">
        <v>0</v>
      </c>
      <c r="F8" s="25">
        <v>10000</v>
      </c>
      <c r="G8" s="59"/>
      <c r="H8" s="37"/>
      <c r="I8" s="33">
        <v>10000</v>
      </c>
      <c r="J8" s="32">
        <v>0</v>
      </c>
      <c r="M8" s="4"/>
      <c r="N8" s="20"/>
      <c r="O8" s="20"/>
      <c r="P8" s="20"/>
    </row>
    <row r="9" spans="1:16" s="1" customFormat="1" ht="14.1" customHeight="1">
      <c r="A9" s="44">
        <v>3</v>
      </c>
      <c r="B9" s="41" t="s">
        <v>24</v>
      </c>
      <c r="C9" s="17"/>
      <c r="D9" s="18" t="s">
        <v>47</v>
      </c>
      <c r="E9" s="18" t="s">
        <v>35</v>
      </c>
      <c r="F9" s="25"/>
      <c r="G9" s="57"/>
      <c r="H9" s="37"/>
      <c r="I9" s="33">
        <v>50000</v>
      </c>
      <c r="J9" s="33">
        <v>10000</v>
      </c>
      <c r="M9" s="19"/>
      <c r="N9" s="21"/>
      <c r="O9" s="21"/>
      <c r="P9" s="20"/>
    </row>
    <row r="10" spans="1:16" s="1" customFormat="1" ht="14.1" customHeight="1">
      <c r="A10" s="44">
        <v>4</v>
      </c>
      <c r="B10" s="34" t="s">
        <v>24</v>
      </c>
      <c r="C10" s="17" t="s">
        <v>5</v>
      </c>
      <c r="D10" s="18" t="s">
        <v>31</v>
      </c>
      <c r="E10" s="17" t="s">
        <v>0</v>
      </c>
      <c r="F10" s="25">
        <v>40000</v>
      </c>
      <c r="G10" s="60"/>
      <c r="H10" s="37"/>
      <c r="I10" s="33">
        <v>30000</v>
      </c>
      <c r="J10" s="32">
        <v>20000</v>
      </c>
      <c r="M10" s="19"/>
    </row>
    <row r="11" spans="1:16" s="1" customFormat="1" ht="14.1" customHeight="1">
      <c r="A11" s="44">
        <v>5</v>
      </c>
      <c r="B11" s="16">
        <v>2439</v>
      </c>
      <c r="C11" s="17" t="s">
        <v>21</v>
      </c>
      <c r="D11" s="18" t="s">
        <v>36</v>
      </c>
      <c r="E11" s="17" t="s">
        <v>0</v>
      </c>
      <c r="F11" s="25">
        <v>225</v>
      </c>
      <c r="G11" s="59"/>
      <c r="H11" s="37"/>
      <c r="I11" s="33"/>
      <c r="J11" s="32"/>
      <c r="M11" s="4"/>
      <c r="N11" s="20"/>
      <c r="O11" s="20"/>
      <c r="P11" s="20"/>
    </row>
    <row r="12" spans="1:16" s="1" customFormat="1" ht="14.1" customHeight="1">
      <c r="A12" s="44">
        <v>6</v>
      </c>
      <c r="B12" s="16">
        <v>2430</v>
      </c>
      <c r="C12" s="17" t="s">
        <v>3</v>
      </c>
      <c r="D12" s="18" t="s">
        <v>34</v>
      </c>
      <c r="E12" s="18" t="s">
        <v>0</v>
      </c>
      <c r="F12" s="25">
        <v>10000</v>
      </c>
      <c r="G12" s="59">
        <v>2</v>
      </c>
      <c r="H12" s="37"/>
      <c r="I12" s="33"/>
      <c r="J12" s="32"/>
      <c r="M12" s="4"/>
      <c r="N12" s="21"/>
      <c r="O12" s="21"/>
      <c r="P12" s="20"/>
    </row>
    <row r="13" spans="1:16" s="1" customFormat="1" ht="14.1" customHeight="1">
      <c r="A13" s="44">
        <v>7</v>
      </c>
      <c r="B13" s="16">
        <v>2495</v>
      </c>
      <c r="C13" s="18" t="s">
        <v>4</v>
      </c>
      <c r="D13" s="18" t="s">
        <v>40</v>
      </c>
      <c r="E13" s="18" t="s">
        <v>0</v>
      </c>
      <c r="F13" s="25">
        <v>11700</v>
      </c>
      <c r="G13" s="59"/>
      <c r="H13" s="37"/>
      <c r="I13" s="33"/>
      <c r="J13" s="32"/>
      <c r="M13" s="4"/>
    </row>
    <row r="14" spans="1:16" s="1" customFormat="1" ht="14.1" customHeight="1">
      <c r="A14" s="44">
        <v>8</v>
      </c>
      <c r="B14" s="16">
        <v>846</v>
      </c>
      <c r="C14" s="17" t="s">
        <v>5</v>
      </c>
      <c r="D14" s="18" t="s">
        <v>33</v>
      </c>
      <c r="E14" s="18" t="s">
        <v>0</v>
      </c>
      <c r="F14" s="25">
        <v>10000</v>
      </c>
      <c r="G14" s="59"/>
      <c r="H14" s="37"/>
      <c r="I14" s="33">
        <v>10000</v>
      </c>
      <c r="J14" s="32">
        <v>0</v>
      </c>
      <c r="M14" s="4"/>
      <c r="N14" s="21"/>
      <c r="O14" s="21"/>
      <c r="P14" s="20"/>
    </row>
    <row r="15" spans="1:16" s="1" customFormat="1" ht="14.1" customHeight="1">
      <c r="A15" s="44">
        <v>9</v>
      </c>
      <c r="B15" s="34" t="s">
        <v>24</v>
      </c>
      <c r="C15" s="17"/>
      <c r="D15" s="17" t="s">
        <v>45</v>
      </c>
      <c r="E15" s="17" t="s">
        <v>0</v>
      </c>
      <c r="F15" s="25"/>
      <c r="G15" s="60"/>
      <c r="H15" s="37"/>
      <c r="I15" s="33">
        <v>10800</v>
      </c>
      <c r="J15" s="33">
        <v>2500</v>
      </c>
      <c r="M15" s="19"/>
      <c r="N15" s="21"/>
      <c r="O15" s="21"/>
      <c r="P15" s="20"/>
    </row>
    <row r="16" spans="1:16" ht="14.1" customHeight="1">
      <c r="A16" s="44">
        <v>10</v>
      </c>
      <c r="B16" s="16">
        <v>1804</v>
      </c>
      <c r="C16" s="18" t="s">
        <v>5</v>
      </c>
      <c r="D16" s="18" t="s">
        <v>32</v>
      </c>
      <c r="E16" s="18" t="s">
        <v>0</v>
      </c>
      <c r="F16" s="25">
        <v>29140</v>
      </c>
      <c r="G16" s="58">
        <v>1</v>
      </c>
      <c r="H16" s="37"/>
      <c r="I16" s="33">
        <v>29140</v>
      </c>
      <c r="J16" s="32">
        <v>0</v>
      </c>
      <c r="M16" s="19"/>
      <c r="N16" s="21"/>
      <c r="O16" s="21"/>
      <c r="P16" s="20"/>
    </row>
    <row r="17" spans="1:16" ht="14.1" customHeight="1">
      <c r="A17" s="44">
        <v>11</v>
      </c>
      <c r="B17" s="16">
        <v>2474</v>
      </c>
      <c r="C17" s="18" t="s">
        <v>28</v>
      </c>
      <c r="D17" s="18" t="s">
        <v>51</v>
      </c>
      <c r="E17" s="18" t="s">
        <v>0</v>
      </c>
      <c r="F17" s="25">
        <v>2796</v>
      </c>
      <c r="G17" s="59">
        <v>1</v>
      </c>
      <c r="H17" s="37"/>
      <c r="I17" s="33"/>
      <c r="J17" s="32"/>
      <c r="M17" s="4"/>
      <c r="O17" s="1"/>
      <c r="P17" s="1"/>
    </row>
    <row r="18" spans="1:16" ht="14.1" customHeight="1">
      <c r="A18" s="44">
        <v>12</v>
      </c>
      <c r="B18" s="34">
        <v>2532</v>
      </c>
      <c r="C18" s="18" t="s">
        <v>27</v>
      </c>
      <c r="D18" s="18" t="s">
        <v>39</v>
      </c>
      <c r="E18" s="18" t="s">
        <v>35</v>
      </c>
      <c r="F18" s="25">
        <v>1500</v>
      </c>
      <c r="G18" s="59"/>
      <c r="H18" s="37"/>
      <c r="I18" s="33"/>
      <c r="J18" s="32"/>
      <c r="M18" s="4"/>
      <c r="O18" s="1"/>
      <c r="P18" s="1"/>
    </row>
    <row r="19" spans="1:16" ht="14.1" customHeight="1">
      <c r="A19" s="44">
        <v>13</v>
      </c>
      <c r="B19" s="16">
        <v>2492</v>
      </c>
      <c r="C19" s="17" t="s">
        <v>26</v>
      </c>
      <c r="D19" s="18" t="s">
        <v>37</v>
      </c>
      <c r="E19" s="17" t="s">
        <v>35</v>
      </c>
      <c r="F19" s="25">
        <v>8500</v>
      </c>
      <c r="G19" s="60"/>
      <c r="H19" s="37"/>
      <c r="I19" s="33"/>
      <c r="J19" s="32"/>
      <c r="M19" s="19"/>
      <c r="O19" s="1"/>
      <c r="P19" s="1"/>
    </row>
    <row r="20" spans="1:16" ht="14.1" customHeight="1">
      <c r="A20" s="44">
        <v>14</v>
      </c>
      <c r="B20" s="16">
        <v>1743</v>
      </c>
      <c r="C20" s="17" t="s">
        <v>1</v>
      </c>
      <c r="D20" s="18" t="s">
        <v>46</v>
      </c>
      <c r="E20" s="17" t="s">
        <v>38</v>
      </c>
      <c r="F20" s="25">
        <v>5000</v>
      </c>
      <c r="G20" s="59"/>
      <c r="H20" s="37"/>
      <c r="I20" s="33"/>
      <c r="J20" s="32"/>
      <c r="M20" s="4"/>
      <c r="O20" s="1"/>
      <c r="P20" s="1"/>
    </row>
    <row r="21" spans="1:16" ht="14.1" customHeight="1">
      <c r="A21" s="44">
        <v>15</v>
      </c>
      <c r="B21" s="16">
        <v>2531</v>
      </c>
      <c r="C21" s="17" t="s">
        <v>25</v>
      </c>
      <c r="D21" s="18" t="s">
        <v>41</v>
      </c>
      <c r="E21" s="17" t="s">
        <v>0</v>
      </c>
      <c r="F21" s="25">
        <v>2000</v>
      </c>
      <c r="G21" s="60"/>
      <c r="H21" s="37"/>
      <c r="I21" s="33"/>
      <c r="J21" s="32"/>
      <c r="M21" s="19"/>
      <c r="O21" s="1"/>
      <c r="P21" s="1"/>
    </row>
    <row r="22" spans="1:16">
      <c r="A22" s="30"/>
      <c r="B22" s="2"/>
      <c r="C22" s="3"/>
      <c r="D22" s="26"/>
      <c r="E22" s="3"/>
      <c r="F22" s="45"/>
      <c r="G22" s="61"/>
      <c r="H22" s="46"/>
      <c r="I22" s="30"/>
      <c r="J22" s="47"/>
      <c r="M22" s="26"/>
    </row>
    <row r="23" spans="1:16" s="27" customFormat="1">
      <c r="A23" s="50"/>
      <c r="B23" s="51"/>
      <c r="C23" s="52"/>
      <c r="D23" s="7" t="s">
        <v>15</v>
      </c>
      <c r="E23" s="52"/>
      <c r="F23" s="53">
        <f>SUM(F7:F21)</f>
        <v>205861</v>
      </c>
      <c r="G23" s="62"/>
      <c r="H23" s="54"/>
      <c r="I23" s="55"/>
      <c r="J23" s="48"/>
      <c r="M23" s="26"/>
    </row>
    <row r="24" spans="1:16">
      <c r="A24" s="26" t="s">
        <v>16</v>
      </c>
    </row>
    <row r="25" spans="1:16">
      <c r="A25" s="4" t="s">
        <v>52</v>
      </c>
    </row>
    <row r="26" spans="1:16">
      <c r="A26" s="4" t="s">
        <v>17</v>
      </c>
    </row>
  </sheetData>
  <sortState ref="A11:P57">
    <sortCondition ref="A11:A57"/>
  </sortState>
  <pageMargins left="0.5" right="0.5" top="0.75" bottom="0.75" header="0.3" footer="0.3"/>
  <pageSetup scale="72" orientation="portrait" r:id="rId1"/>
  <headerFooter>
    <oddFooter>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KZewers</dc:creator>
  <cp:lastModifiedBy>AMahin</cp:lastModifiedBy>
  <cp:lastPrinted>2010-01-28T16:25:41Z</cp:lastPrinted>
  <dcterms:created xsi:type="dcterms:W3CDTF">2009-03-10T15:07:00Z</dcterms:created>
  <dcterms:modified xsi:type="dcterms:W3CDTF">2010-01-29T17:57:10Z</dcterms:modified>
</cp:coreProperties>
</file>