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Transportation\Meetings Handouts\2.23.17\"/>
    </mc:Choice>
  </mc:AlternateContent>
  <bookViews>
    <workbookView xWindow="0" yWindow="0" windowWidth="28800" windowHeight="13020"/>
  </bookViews>
  <sheets>
    <sheet name="MnDOT Open &amp; Statutory" sheetId="2" r:id="rId1"/>
    <sheet name="MnDOT Transfers Out" sheetId="3" r:id="rId2"/>
    <sheet name="MnDOT - Interagency" sheetId="1" r:id="rId3"/>
  </sheets>
  <definedNames>
    <definedName name="_xlnm._FilterDatabase" localSheetId="2" hidden="1">'MnDOT - Interagency'!$B$6:$I$83</definedName>
    <definedName name="_xlnm.Print_Area" localSheetId="2">'MnDOT - Interagency'!$B$2:$H$85</definedName>
    <definedName name="_xlnm.Print_Area" localSheetId="0">'MnDOT Open &amp; Statutory'!$B$2:$J$229</definedName>
    <definedName name="_xlnm.Print_Area" localSheetId="1">'MnDOT Transfers Out'!$A$1:$AG$53</definedName>
    <definedName name="_xlnm.Print_Titles" localSheetId="2">'MnDOT - Interagency'!$5:$5</definedName>
    <definedName name="_xlnm.Print_Titles" localSheetId="0">'MnDOT Open &amp; Statutory'!$5:$5</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0" i="3" l="1"/>
  <c r="O37" i="3"/>
  <c r="O23" i="3"/>
  <c r="P13" i="3"/>
</calcChain>
</file>

<file path=xl/sharedStrings.xml><?xml version="1.0" encoding="utf-8"?>
<sst xmlns="http://schemas.openxmlformats.org/spreadsheetml/2006/main" count="1995" uniqueCount="758">
  <si>
    <t>VNDR_TYPE_DESC</t>
  </si>
  <si>
    <t>VNDR_1_NM</t>
  </si>
  <si>
    <t>2014</t>
  </si>
  <si>
    <t>2015</t>
  </si>
  <si>
    <t>2016</t>
  </si>
  <si>
    <t>2017</t>
  </si>
  <si>
    <t>Grand Total</t>
  </si>
  <si>
    <t>03-State Agency</t>
  </si>
  <si>
    <t>ADMINISTRATION DEPT</t>
  </si>
  <si>
    <t>ADMINISTRATIVE HEARINGS</t>
  </si>
  <si>
    <t>AGRICULTURE DEPT</t>
  </si>
  <si>
    <t>ASIAN PACIFIC COUNCIL</t>
  </si>
  <si>
    <t>ATTORNEY GENERAL</t>
  </si>
  <si>
    <t>COMMERCE DEPARTMENT</t>
  </si>
  <si>
    <t>CORRECTIONS DEPT</t>
  </si>
  <si>
    <t>DISABILITY COUNCIL</t>
  </si>
  <si>
    <t>EMPLOYMENT &amp; ECONOMIC DEVELOPMENT DEPT</t>
  </si>
  <si>
    <t>EXPLORE MINNESOTA TOURISM</t>
  </si>
  <si>
    <t>GOVERNORS OFFICE</t>
  </si>
  <si>
    <t>HEALTH DEPARTMENT</t>
  </si>
  <si>
    <t>HISTORICAL SOCIETY</t>
  </si>
  <si>
    <t>HUMAN RIGHTS DEPARTMENT</t>
  </si>
  <si>
    <t>HUMAN SERVICES DEPT</t>
  </si>
  <si>
    <t>IRON RANGE RESOURCES</t>
  </si>
  <si>
    <t>LABOR AND INDUSTRY DEPT</t>
  </si>
  <si>
    <t>LEGISLATIVE COORDINATING COMMISSION</t>
  </si>
  <si>
    <t>MILITARY AFFAIRS DEPT</t>
  </si>
  <si>
    <t>MINN STATE RETIREMENT SYSTEM</t>
  </si>
  <si>
    <t>MINNESOTA MANAGEMENT &amp; BUDGET</t>
  </si>
  <si>
    <t>MINNESOTA UNIV OF</t>
  </si>
  <si>
    <t>MMB NON OPERATING</t>
  </si>
  <si>
    <t>MN IT SERVICES</t>
  </si>
  <si>
    <t>MN ST IAP DEED          B22000</t>
  </si>
  <si>
    <t>MN ST LBA COURT ADMIN        A</t>
  </si>
  <si>
    <t>MN ST LBA DEED UCF</t>
  </si>
  <si>
    <t>MN ST LBA DOF FED CENT PAYROLL</t>
  </si>
  <si>
    <t>MN ST LBA DOT IMPREST CASH FUN</t>
  </si>
  <si>
    <t>MN ST LBA MINNCOR IND</t>
  </si>
  <si>
    <t>MN STATE LBA COMMUNITY &amp; TECH COLLEGE</t>
  </si>
  <si>
    <t>MNSCU LBA ALEXANDRIA TC      B</t>
  </si>
  <si>
    <t>MNSCU LBA ANOKA HENNEPIN T  M</t>
  </si>
  <si>
    <t>MNSCU LBA ANOKA RAMSEY COMM  M</t>
  </si>
  <si>
    <t>MNSCU LBA BEMIDJI STATE U    I</t>
  </si>
  <si>
    <t>MNSCU LBA CENTRAL LAKES C    B</t>
  </si>
  <si>
    <t>MNSCU LBA CENTURY COLLEGE    B</t>
  </si>
  <si>
    <t>MNSCU LBA DAKOTA CO TECH     B</t>
  </si>
  <si>
    <t>MNSCU LBA FOND DU LAC        B</t>
  </si>
  <si>
    <t>MNSCU LBA HENNEPIN T C       A</t>
  </si>
  <si>
    <t>MNSCU LBA HIBBING C C        B</t>
  </si>
  <si>
    <t>MNSCU LBA INVER HILLS C C    B</t>
  </si>
  <si>
    <t>MNSCU LBA LAKE SUPERIOR C    S</t>
  </si>
  <si>
    <t>MNSCU LBA METRO STATE U      N</t>
  </si>
  <si>
    <t>MNSCU LBA MINN STATE C&amp;TC    C</t>
  </si>
  <si>
    <t>MNSCU LBA MINN WEST COMM &amp;   C</t>
  </si>
  <si>
    <t>MNSCU LBA MN ST COLLEGES &amp; UNI</t>
  </si>
  <si>
    <t>MNSCU LBA MN ST UNIV MANKATO</t>
  </si>
  <si>
    <t>MNSCU LBA MPLS COMM &amp; TECH COLLEGE</t>
  </si>
  <si>
    <t>MNSCU LBA MSC SOUTHEAST      B</t>
  </si>
  <si>
    <t>MNSCU LBA NORTHLAND COMM &amp;   B</t>
  </si>
  <si>
    <t>MNSCU LBA NORTHWEST TECH     B</t>
  </si>
  <si>
    <t>MNSCU LBA RIDGEWATER COLL    I</t>
  </si>
  <si>
    <t>MNSCU LBA RIVERLAND      AU  M</t>
  </si>
  <si>
    <t>MNSCU LBA ROCHESTER COMM &amp;   N</t>
  </si>
  <si>
    <t>MNSCU LBA SOUTH CENTRAL      B</t>
  </si>
  <si>
    <t>MNSCU LBA ST CLOUD STATE UNI B</t>
  </si>
  <si>
    <t>MNSCU LBA ST CLOUD TECH COLL B</t>
  </si>
  <si>
    <t>MNSCU LBA ST PAUL COLLEGE    G</t>
  </si>
  <si>
    <t>MNSCU WINONA STATE UNIV</t>
  </si>
  <si>
    <t>NATURAL RESOURCES DEPT</t>
  </si>
  <si>
    <t>POLLUTION CONTROL AGENCY</t>
  </si>
  <si>
    <t>PUBLIC FACILITIES AUTHORITY</t>
  </si>
  <si>
    <t>PUBLIC SAFETY DEPT</t>
  </si>
  <si>
    <t>REVENUE DEPARTMENT</t>
  </si>
  <si>
    <t>REVENUE EFT PAYMENTS</t>
  </si>
  <si>
    <t>SECRETARY OF STATE</t>
  </si>
  <si>
    <t>UNIVERSITY OF MINNESOTA</t>
  </si>
  <si>
    <t>VETERANS AFFAIRS DEPT</t>
  </si>
  <si>
    <t>WATER &amp; SOIL RESOURCES BOARD</t>
  </si>
  <si>
    <t>03-State Agency Total</t>
  </si>
  <si>
    <t>04-Other Government</t>
  </si>
  <si>
    <t>METROPOLITAN COUNCIL</t>
  </si>
  <si>
    <t>REGENTS OF THE UNIV OF MINN</t>
  </si>
  <si>
    <t>04-Other Government Total</t>
  </si>
  <si>
    <t>MnDOT</t>
  </si>
  <si>
    <t>Payments Made to Other State Agencies</t>
  </si>
  <si>
    <t>Notes:</t>
  </si>
  <si>
    <t>Data reflect cash payments to other state agencies by budget fiscal year, as of 2/7/2017</t>
  </si>
  <si>
    <t>Data from Expenditures table in MnDOT data warehouse</t>
  </si>
  <si>
    <t>Metropolitan Council and the University of Minnesota are technically classified as "Other Government", but are included here because significant amounts are paid to each</t>
  </si>
  <si>
    <t>APPROPRIATION TYPE</t>
  </si>
  <si>
    <t>BDGT_ACTVY_DESC</t>
  </si>
  <si>
    <t>FUND_CD</t>
  </si>
  <si>
    <t>FUND_NM</t>
  </si>
  <si>
    <t>APPROP_ID</t>
  </si>
  <si>
    <t>APPROP_NM</t>
  </si>
  <si>
    <t>LEGAL_CITATION1_TXT</t>
  </si>
  <si>
    <t>LEGAL_CITATION1_DESC</t>
  </si>
  <si>
    <t>Budget Amount</t>
  </si>
  <si>
    <t>Statutory</t>
  </si>
  <si>
    <t>Aeronautics</t>
  </si>
  <si>
    <t>2000</t>
  </si>
  <si>
    <t>Restrict Misc Special Revenue</t>
  </si>
  <si>
    <t>T791266</t>
  </si>
  <si>
    <t>U of M NASA Grant #1002350</t>
  </si>
  <si>
    <t>MS 174.02 6C</t>
  </si>
  <si>
    <t>Agreements, receipts, appropriation</t>
  </si>
  <si>
    <t>Hanger Loan Revolving</t>
  </si>
  <si>
    <t>T790043</t>
  </si>
  <si>
    <t>Hangar Revolving</t>
  </si>
  <si>
    <t>MS 360.305 4H</t>
  </si>
  <si>
    <t>Hangar Construction Revolving Account</t>
  </si>
  <si>
    <t>Air Transportation Revolving</t>
  </si>
  <si>
    <t>T790041</t>
  </si>
  <si>
    <t>Air Transport Servic</t>
  </si>
  <si>
    <t>MS 360.024</t>
  </si>
  <si>
    <t>Air Transportation Service Charge</t>
  </si>
  <si>
    <t>3000</t>
  </si>
  <si>
    <t>Federal</t>
  </si>
  <si>
    <t>T790117</t>
  </si>
  <si>
    <t>Federal Airports</t>
  </si>
  <si>
    <t>MS 360.016 2</t>
  </si>
  <si>
    <t>Acceptance of federal money</t>
  </si>
  <si>
    <t>Aeronautics Total</t>
  </si>
  <si>
    <t>Transit</t>
  </si>
  <si>
    <t>1050</t>
  </si>
  <si>
    <t>Transit Assistance</t>
  </si>
  <si>
    <t>T790879</t>
  </si>
  <si>
    <t>Greater Mn Transit-Admin</t>
  </si>
  <si>
    <t>MS 16A.88</t>
  </si>
  <si>
    <t>Transit Assistance Fund</t>
  </si>
  <si>
    <t>T790880</t>
  </si>
  <si>
    <t>Greater Mn Transit Grants</t>
  </si>
  <si>
    <t>T790300</t>
  </si>
  <si>
    <t>Central Corridor LRT</t>
  </si>
  <si>
    <t>T790550</t>
  </si>
  <si>
    <t>ABC Ramp Operations</t>
  </si>
  <si>
    <t>MS 161.1231 8</t>
  </si>
  <si>
    <t>Special Account</t>
  </si>
  <si>
    <t>T791041</t>
  </si>
  <si>
    <t>Central Corr LRT R/W Parcels</t>
  </si>
  <si>
    <t>T791042</t>
  </si>
  <si>
    <t>Ctrl Corr LRT R/W Parcel Incid</t>
  </si>
  <si>
    <t>T791153</t>
  </si>
  <si>
    <t>Southwest LRT 01938</t>
  </si>
  <si>
    <t>T791231</t>
  </si>
  <si>
    <t>Blue Line Ext LRT #06737</t>
  </si>
  <si>
    <t>Other Misc Special Revenue</t>
  </si>
  <si>
    <t>T791151</t>
  </si>
  <si>
    <t>Met Council Mpls Whse Space 96</t>
  </si>
  <si>
    <t>T790106</t>
  </si>
  <si>
    <t>Rideshare - Federal</t>
  </si>
  <si>
    <t>MS 161.36 2</t>
  </si>
  <si>
    <t>Federal Aid, acceptance; commissioner as agent</t>
  </si>
  <si>
    <t>T790192</t>
  </si>
  <si>
    <t>Vehicle Disposition</t>
  </si>
  <si>
    <t>T790193</t>
  </si>
  <si>
    <t>FTA Section 5310</t>
  </si>
  <si>
    <t>T790194</t>
  </si>
  <si>
    <t>FTA Section 5311</t>
  </si>
  <si>
    <t>T790196</t>
  </si>
  <si>
    <t>FTA Sections 5305</t>
  </si>
  <si>
    <t>T790197</t>
  </si>
  <si>
    <t>Bike/Ped Coordinators Transit</t>
  </si>
  <si>
    <t>T790212</t>
  </si>
  <si>
    <t>Transit Bike_Ped Pr</t>
  </si>
  <si>
    <t>T790260</t>
  </si>
  <si>
    <t>Vets Transp &amp; Community</t>
  </si>
  <si>
    <t>T790794</t>
  </si>
  <si>
    <t>Safe Routes To School</t>
  </si>
  <si>
    <t>T790897</t>
  </si>
  <si>
    <t>FTA Mn-03-0201 NS Ffy2006</t>
  </si>
  <si>
    <t>T791158</t>
  </si>
  <si>
    <t>Section 5339-Bus Programs</t>
  </si>
  <si>
    <t>T791287</t>
  </si>
  <si>
    <t>Bicycle and Pedestrian Monitor</t>
  </si>
  <si>
    <t>Transit Total</t>
  </si>
  <si>
    <t>Freight</t>
  </si>
  <si>
    <t>T790018</t>
  </si>
  <si>
    <t>Rail Serv Improvement</t>
  </si>
  <si>
    <t>MS 222.49</t>
  </si>
  <si>
    <t>Rail Service Improvement Account; Appropriation</t>
  </si>
  <si>
    <t>T790019</t>
  </si>
  <si>
    <t>Rail Bank Maintenance</t>
  </si>
  <si>
    <t>MS 222.63 8</t>
  </si>
  <si>
    <t>Abandoned Right-Of-Way&amp;#59; State Rail Bank</t>
  </si>
  <si>
    <t>T790053</t>
  </si>
  <si>
    <t>Rail Safety Inspection</t>
  </si>
  <si>
    <t>MS 219.015</t>
  </si>
  <si>
    <t>State Rail Safety Inspector</t>
  </si>
  <si>
    <t>T790764</t>
  </si>
  <si>
    <t>Mn Grade Crossing Safety Acct</t>
  </si>
  <si>
    <t>MS 219.1651</t>
  </si>
  <si>
    <t>Grade Crossing Safety Account</t>
  </si>
  <si>
    <t>T791019</t>
  </si>
  <si>
    <t>Bond Repays-5I Pub or Priv Own</t>
  </si>
  <si>
    <t>T791260</t>
  </si>
  <si>
    <t>WI DOT Truck ParkStudy PhaseII</t>
  </si>
  <si>
    <t>2700</t>
  </si>
  <si>
    <t>Trunk Highway</t>
  </si>
  <si>
    <t>T791279</t>
  </si>
  <si>
    <t>Spec Trans Providers Inspecti</t>
  </si>
  <si>
    <t>15  071 11 005 004</t>
  </si>
  <si>
    <t>Vehicle and equipment inspection; rules; decal; complaint co</t>
  </si>
  <si>
    <t>T790100</t>
  </si>
  <si>
    <t>Federal/Local Rail Pr</t>
  </si>
  <si>
    <t>T790198</t>
  </si>
  <si>
    <t>Motor Carrier Safety Asst Prg</t>
  </si>
  <si>
    <t>T790238</t>
  </si>
  <si>
    <t>SPR Freight Planning_Program</t>
  </si>
  <si>
    <t>T790681</t>
  </si>
  <si>
    <t>New Entrant Sfty Assurance</t>
  </si>
  <si>
    <t>T791159</t>
  </si>
  <si>
    <t>K-Line Rail Improv-Wadena</t>
  </si>
  <si>
    <t>T791288</t>
  </si>
  <si>
    <t>Humbolt Avenue Railroad Safety</t>
  </si>
  <si>
    <t>Freight Total</t>
  </si>
  <si>
    <t>Passenger Rail</t>
  </si>
  <si>
    <t>T791261</t>
  </si>
  <si>
    <t>WI/DOT-Empire Phase I #1001892</t>
  </si>
  <si>
    <t>T791262</t>
  </si>
  <si>
    <t>RCRRA Empire Phase I #1001893</t>
  </si>
  <si>
    <t>T791301</t>
  </si>
  <si>
    <t>LAPC-TCMC 2nd Empire #1027313</t>
  </si>
  <si>
    <t>T790227</t>
  </si>
  <si>
    <t>Hi-Speed Intercity Pass Rail</t>
  </si>
  <si>
    <t>MS 161.36 7</t>
  </si>
  <si>
    <t>Economic Recovery Funds</t>
  </si>
  <si>
    <t>T790345</t>
  </si>
  <si>
    <t>MN/WI HSR Corridor Stdy</t>
  </si>
  <si>
    <t>Passenger Rail Total</t>
  </si>
  <si>
    <t>Program Planning &amp; Delivery</t>
  </si>
  <si>
    <t>T790187</t>
  </si>
  <si>
    <t>AASHTO/NTPEP 98249P</t>
  </si>
  <si>
    <t>T790234</t>
  </si>
  <si>
    <t>Conf/Seminar Exp Acct Constr</t>
  </si>
  <si>
    <t>MS 16A.721 2</t>
  </si>
  <si>
    <t>Appropriation</t>
  </si>
  <si>
    <t>T790249</t>
  </si>
  <si>
    <t>WI Dot - MN &amp;WI Bridge 00511</t>
  </si>
  <si>
    <t>T790330</t>
  </si>
  <si>
    <t>Mn Working Capital Fund</t>
  </si>
  <si>
    <t>MS 161.3212</t>
  </si>
  <si>
    <t>Working Capital Fund</t>
  </si>
  <si>
    <t>T790624</t>
  </si>
  <si>
    <t>Mn/DOT- Duluth Shared OAC</t>
  </si>
  <si>
    <t>T791209</t>
  </si>
  <si>
    <t>Duluth TH 23 R/W Acq #05305</t>
  </si>
  <si>
    <t>T791232</t>
  </si>
  <si>
    <t>WI/DOT Blatnik Bridge #07092</t>
  </si>
  <si>
    <t>T791233</t>
  </si>
  <si>
    <t>Intercomp Co. #07021</t>
  </si>
  <si>
    <t>T791235</t>
  </si>
  <si>
    <t>Goodhue County #1000320</t>
  </si>
  <si>
    <t>T791240</t>
  </si>
  <si>
    <t>WY DOT NW Passage #1000639</t>
  </si>
  <si>
    <t>T791242</t>
  </si>
  <si>
    <t>Scott County TH 169 #1000184</t>
  </si>
  <si>
    <t>T791247</t>
  </si>
  <si>
    <t>WY/DOT Clear Rds #1001127</t>
  </si>
  <si>
    <t>T791251</t>
  </si>
  <si>
    <t>Washington Co #03553WO2</t>
  </si>
  <si>
    <t>T791252</t>
  </si>
  <si>
    <t>City of Mpls #05259WO1</t>
  </si>
  <si>
    <t>T791253</t>
  </si>
  <si>
    <t>AZ/DOT Clear Rds #1001484</t>
  </si>
  <si>
    <t>T791255</t>
  </si>
  <si>
    <t>City of Virginia #1001136</t>
  </si>
  <si>
    <t>T791256</t>
  </si>
  <si>
    <t>St Louis &amp; Lk Cty RRA#1001203</t>
  </si>
  <si>
    <t>T791257</t>
  </si>
  <si>
    <t>City of VA-Utilities #1001482</t>
  </si>
  <si>
    <t>T791264</t>
  </si>
  <si>
    <t>Beltrami County WO #1-Agr #023</t>
  </si>
  <si>
    <t>T791270</t>
  </si>
  <si>
    <t>NRRA Associate Dues #1002993</t>
  </si>
  <si>
    <t>T791275</t>
  </si>
  <si>
    <t>WI/DOT NRRA Pool Fund #1003283</t>
  </si>
  <si>
    <t>T791281</t>
  </si>
  <si>
    <t>WI/DOT-36/64 St Croix #06253R</t>
  </si>
  <si>
    <t>T791282</t>
  </si>
  <si>
    <t>WI/DOT #9030 Blatnik #1003008</t>
  </si>
  <si>
    <t>T791289</t>
  </si>
  <si>
    <t>WY/DOT Clear Rds #1026447</t>
  </si>
  <si>
    <t>T791290</t>
  </si>
  <si>
    <t>AZ/DOT Clear Rds #1026448</t>
  </si>
  <si>
    <t>T791292</t>
  </si>
  <si>
    <t>AASHTO/NTPEP #1025949</t>
  </si>
  <si>
    <t>T791295</t>
  </si>
  <si>
    <t>Met Council I35W/Lake #1026154</t>
  </si>
  <si>
    <t>T791297</t>
  </si>
  <si>
    <t>Washington Co #03553WO3</t>
  </si>
  <si>
    <t>T791298</t>
  </si>
  <si>
    <t>KDOT TPIMS Tiger Grant #100440</t>
  </si>
  <si>
    <t>T791299</t>
  </si>
  <si>
    <t>ND I-94 Bridge Paint #1026218</t>
  </si>
  <si>
    <t>T795431</t>
  </si>
  <si>
    <t>Damage Restitutions PP&amp;D</t>
  </si>
  <si>
    <t>MS 16A.722</t>
  </si>
  <si>
    <t>Loss or Damage to State Property</t>
  </si>
  <si>
    <t>T796300</t>
  </si>
  <si>
    <t>County Partnership Constr</t>
  </si>
  <si>
    <t>T791137</t>
  </si>
  <si>
    <t>Agric Dept - D3 St. Cloud</t>
  </si>
  <si>
    <t>T791204</t>
  </si>
  <si>
    <t>MnSCU-LSC E Learning #04838</t>
  </si>
  <si>
    <t>T791241</t>
  </si>
  <si>
    <t>Met Council TH 169 #1000185</t>
  </si>
  <si>
    <t>T791245</t>
  </si>
  <si>
    <t>MHS #1000941</t>
  </si>
  <si>
    <t>T791283</t>
  </si>
  <si>
    <t>MHS-Railroads #1025997</t>
  </si>
  <si>
    <t>T791284</t>
  </si>
  <si>
    <t>MHS-Preservation #1025998</t>
  </si>
  <si>
    <t>T791286</t>
  </si>
  <si>
    <t>DNR-Gussets WO19 #02192</t>
  </si>
  <si>
    <t>T790094</t>
  </si>
  <si>
    <t>Land Conveyance</t>
  </si>
  <si>
    <t>15  075 02 008 000</t>
  </si>
  <si>
    <t>Appropriation; proceeds from state property</t>
  </si>
  <si>
    <t>T790325</t>
  </si>
  <si>
    <t>Materials Engn Sale Of Surplus</t>
  </si>
  <si>
    <t>MS 161.41</t>
  </si>
  <si>
    <t>Surplus Property not needed for Highway Purposes</t>
  </si>
  <si>
    <t>T790668</t>
  </si>
  <si>
    <t>Excess R/W Rent</t>
  </si>
  <si>
    <t>MS 161.231</t>
  </si>
  <si>
    <t>Appropriations&amp;#59;  Proceeds from Leased Property</t>
  </si>
  <si>
    <t>T790237</t>
  </si>
  <si>
    <t>Transportation Alternatives</t>
  </si>
  <si>
    <t>MS 161.36</t>
  </si>
  <si>
    <t>Federal Aid</t>
  </si>
  <si>
    <t>T790290</t>
  </si>
  <si>
    <t>Hazard Elim_Program Delivery</t>
  </si>
  <si>
    <t>T790303</t>
  </si>
  <si>
    <t>Road Research</t>
  </si>
  <si>
    <t>T790310</t>
  </si>
  <si>
    <t>SHRP2 Lead Adpt Implementation</t>
  </si>
  <si>
    <t>T790313</t>
  </si>
  <si>
    <t>Toward Zero Deaths PPD</t>
  </si>
  <si>
    <t>T790603</t>
  </si>
  <si>
    <t>Mn Tech Transfer Funds (LTAP)</t>
  </si>
  <si>
    <t>T790605</t>
  </si>
  <si>
    <t>SPR Mn/Road Allocation</t>
  </si>
  <si>
    <t>T790840</t>
  </si>
  <si>
    <t>Public Accpt Mileage-Based</t>
  </si>
  <si>
    <t>T790870</t>
  </si>
  <si>
    <t>Civil Rights Office</t>
  </si>
  <si>
    <t>T791201</t>
  </si>
  <si>
    <t>Enterprise Asset Mgmt Software</t>
  </si>
  <si>
    <t>T791271</t>
  </si>
  <si>
    <t>SHRP2 Identify Pavement Delami</t>
  </si>
  <si>
    <t>T791291</t>
  </si>
  <si>
    <t>MPO Grants FHWA PL</t>
  </si>
  <si>
    <t>T791296</t>
  </si>
  <si>
    <t>MBUF Transportation Alternativ</t>
  </si>
  <si>
    <t>T791621</t>
  </si>
  <si>
    <t>SPR Pooled Fund Projects</t>
  </si>
  <si>
    <t>T791631</t>
  </si>
  <si>
    <t>SPR Mn/Road PF 100%</t>
  </si>
  <si>
    <t>T791638</t>
  </si>
  <si>
    <t>SPR Mn/Road PF 80%</t>
  </si>
  <si>
    <t>T791641</t>
  </si>
  <si>
    <t>SPR Research 100%</t>
  </si>
  <si>
    <t>T791648</t>
  </si>
  <si>
    <t>SPR Research 80%</t>
  </si>
  <si>
    <t>T798403</t>
  </si>
  <si>
    <t>TH14 Road Safety Audit</t>
  </si>
  <si>
    <t>T798411</t>
  </si>
  <si>
    <t>NHTSA - Dept of Public Safety</t>
  </si>
  <si>
    <t>T798423</t>
  </si>
  <si>
    <t>TZD Coordinators NHTSA</t>
  </si>
  <si>
    <t>Trunk Highway Bond Fund</t>
  </si>
  <si>
    <t>T790143</t>
  </si>
  <si>
    <t>CH152 Bond Salaries</t>
  </si>
  <si>
    <t>08  152 02 007</t>
  </si>
  <si>
    <t>Bond Sale Authorization</t>
  </si>
  <si>
    <t>T790409</t>
  </si>
  <si>
    <t>Trunk Highway Proj_Salaries</t>
  </si>
  <si>
    <t>151 005 01 010</t>
  </si>
  <si>
    <t>Transportation</t>
  </si>
  <si>
    <t>T790832</t>
  </si>
  <si>
    <t>CH117 Bond Salaries</t>
  </si>
  <si>
    <t>13  117 02 000</t>
  </si>
  <si>
    <t>Bonding</t>
  </si>
  <si>
    <t>6000</t>
  </si>
  <si>
    <t>Miscellaneous Agency</t>
  </si>
  <si>
    <t>T790339</t>
  </si>
  <si>
    <t>Damage Deposit- ITC</t>
  </si>
  <si>
    <t>MS 504B.178</t>
  </si>
  <si>
    <t>Interest on Security Deposits; Withholding Security Deposits</t>
  </si>
  <si>
    <t>T790490</t>
  </si>
  <si>
    <t>Performance Bonds-R/W</t>
  </si>
  <si>
    <t>MS 161.20</t>
  </si>
  <si>
    <t>General Powers of Commissioner</t>
  </si>
  <si>
    <t>Program Planning &amp; Delivery Total</t>
  </si>
  <si>
    <t>State Road Construction</t>
  </si>
  <si>
    <t>T790108</t>
  </si>
  <si>
    <t>WI/DOT Dresbach Bridge</t>
  </si>
  <si>
    <t>T790245</t>
  </si>
  <si>
    <t>ND Dot Oslo Bridge 00187R</t>
  </si>
  <si>
    <t>T790329</t>
  </si>
  <si>
    <t>WI St.Croix Bridge 93891P</t>
  </si>
  <si>
    <t>T791118</t>
  </si>
  <si>
    <t>WI St.Croix Mitigation 92152P</t>
  </si>
  <si>
    <t>T791171</t>
  </si>
  <si>
    <t>WI StCroix Bridge Coop 02732</t>
  </si>
  <si>
    <t>T791300</t>
  </si>
  <si>
    <t>ND DOT Kennedy Bridge #06131R</t>
  </si>
  <si>
    <t>T790113</t>
  </si>
  <si>
    <t>Disaster Relief-District 7</t>
  </si>
  <si>
    <t>T790298</t>
  </si>
  <si>
    <t>Hazard Elim</t>
  </si>
  <si>
    <t>T790307</t>
  </si>
  <si>
    <t>Road Research - Construction</t>
  </si>
  <si>
    <t>T790675</t>
  </si>
  <si>
    <t>Toward Zero Deaths Constr</t>
  </si>
  <si>
    <t>T798402</t>
  </si>
  <si>
    <t>Speed &amp; Distraction in WZ IAP</t>
  </si>
  <si>
    <t>T798406</t>
  </si>
  <si>
    <t>Reduced Conflict Intersections</t>
  </si>
  <si>
    <t>T798407</t>
  </si>
  <si>
    <t>Conflict Warning Syst-RICWS</t>
  </si>
  <si>
    <t>State Road Construction Total</t>
  </si>
  <si>
    <t>Operations And Maintenance</t>
  </si>
  <si>
    <t>T790235</t>
  </si>
  <si>
    <t>Conf/Seminar Exp Acct Mtce</t>
  </si>
  <si>
    <t>T790618</t>
  </si>
  <si>
    <t>WI Border Bridge 83476-P</t>
  </si>
  <si>
    <t>T790679</t>
  </si>
  <si>
    <t>MnPass_Receipts Maintenance</t>
  </si>
  <si>
    <t>MS 160.93</t>
  </si>
  <si>
    <t>User Fees; High-Occupancy Vehicle and Dynamic Shoulder Lan</t>
  </si>
  <si>
    <t>T790736</t>
  </si>
  <si>
    <t>Saab Sensis Corp</t>
  </si>
  <si>
    <t>T790742</t>
  </si>
  <si>
    <t>ND Border Bridge 89463-P</t>
  </si>
  <si>
    <t>T791169</t>
  </si>
  <si>
    <t>City Cass Lk WelcomeCtr87418PL</t>
  </si>
  <si>
    <t>T791177</t>
  </si>
  <si>
    <t>Mn/Pass Unearned Receipts</t>
  </si>
  <si>
    <t>T791193</t>
  </si>
  <si>
    <t>Chaska TS Fuel/Utilities 01859</t>
  </si>
  <si>
    <t>T791207</t>
  </si>
  <si>
    <t>Canadian Natl Railway Co 05122</t>
  </si>
  <si>
    <t>T791238</t>
  </si>
  <si>
    <t>Grandma's Marathon #1000533</t>
  </si>
  <si>
    <t>T791239</t>
  </si>
  <si>
    <t>North Shore In-Line #1000537</t>
  </si>
  <si>
    <t>T791248</t>
  </si>
  <si>
    <t>Auburn University #1000887</t>
  </si>
  <si>
    <t>T791265</t>
  </si>
  <si>
    <t>Auburn Univ Pave Pres #1002232</t>
  </si>
  <si>
    <t>T791267</t>
  </si>
  <si>
    <t>WI/DOT Blatnick Repair #100228</t>
  </si>
  <si>
    <t>T791277</t>
  </si>
  <si>
    <t>McLeod Cty Bridge WO1 #03506</t>
  </si>
  <si>
    <t>T791294</t>
  </si>
  <si>
    <t>Paster Properties #1026682</t>
  </si>
  <si>
    <t>T795432</t>
  </si>
  <si>
    <t>Damage Restitutions Maint</t>
  </si>
  <si>
    <t>T796301</t>
  </si>
  <si>
    <t>County Partnership Maint</t>
  </si>
  <si>
    <t>T791130</t>
  </si>
  <si>
    <t>DPS-Plymouth 11800-A</t>
  </si>
  <si>
    <t>T791144</t>
  </si>
  <si>
    <t>HSEM Rep Program</t>
  </si>
  <si>
    <t>T791155</t>
  </si>
  <si>
    <t>Met Council Salt 2012-17#02190</t>
  </si>
  <si>
    <t>T791156</t>
  </si>
  <si>
    <t>City of Nth Branch Salt #02266</t>
  </si>
  <si>
    <t>T791157</t>
  </si>
  <si>
    <t>MDVA Salt #02245</t>
  </si>
  <si>
    <t>T791163</t>
  </si>
  <si>
    <t>Mn OET RTMC Maint 99048P</t>
  </si>
  <si>
    <t>T791198</t>
  </si>
  <si>
    <t>City of Richfield-Salt #04565</t>
  </si>
  <si>
    <t>T791212</t>
  </si>
  <si>
    <t>Richfield CedarAve TS Fuel4963</t>
  </si>
  <si>
    <t>T791228</t>
  </si>
  <si>
    <t>RCTC MnSCU #06881</t>
  </si>
  <si>
    <t>T791234</t>
  </si>
  <si>
    <t>MNIT-RCECC #06994</t>
  </si>
  <si>
    <t>T791237</t>
  </si>
  <si>
    <t>DNR-D2-Office Space #07142</t>
  </si>
  <si>
    <t>T791244</t>
  </si>
  <si>
    <t>MnIT - Rochester #1000842</t>
  </si>
  <si>
    <t>T791254</t>
  </si>
  <si>
    <t>DPS/DVS 11707-A #1000897</t>
  </si>
  <si>
    <t>T791268</t>
  </si>
  <si>
    <t>DPS 11035-A Virginia #1002090</t>
  </si>
  <si>
    <t>T791269</t>
  </si>
  <si>
    <t>DPS11245-A Detroit Lks 1002086</t>
  </si>
  <si>
    <t>T791274</t>
  </si>
  <si>
    <t>Administration-Salt #1002527</t>
  </si>
  <si>
    <t>T791293</t>
  </si>
  <si>
    <t>MNIT #1002907</t>
  </si>
  <si>
    <t>Endowment</t>
  </si>
  <si>
    <t>T791187</t>
  </si>
  <si>
    <t>Stillwater Lift Bridge PR</t>
  </si>
  <si>
    <t>MS 165.15</t>
  </si>
  <si>
    <t>Stillwater Lift Bridge Endowment Account</t>
  </si>
  <si>
    <t>T791188</t>
  </si>
  <si>
    <t>Stillwater Lift Bridge ITC</t>
  </si>
  <si>
    <t>T790273</t>
  </si>
  <si>
    <t>Road Equipment Receipts</t>
  </si>
  <si>
    <t>T790378</t>
  </si>
  <si>
    <t>SOSM - Metro</t>
  </si>
  <si>
    <t>T790379</t>
  </si>
  <si>
    <t>SOSM - Duluth</t>
  </si>
  <si>
    <t>T790380</t>
  </si>
  <si>
    <t>SOSM - Bemidji</t>
  </si>
  <si>
    <t>T790381</t>
  </si>
  <si>
    <t>SOSM - Brainerd</t>
  </si>
  <si>
    <t>T790382</t>
  </si>
  <si>
    <t>SOSM - St Cloud</t>
  </si>
  <si>
    <t>T790383</t>
  </si>
  <si>
    <t>SOSM - Detroit Lakes</t>
  </si>
  <si>
    <t>T790385</t>
  </si>
  <si>
    <t>SOSM - Rochester</t>
  </si>
  <si>
    <t>T790387</t>
  </si>
  <si>
    <t>SOSM - Mankato</t>
  </si>
  <si>
    <t>T790389</t>
  </si>
  <si>
    <t>SOSM - Willmar</t>
  </si>
  <si>
    <t>T790539</t>
  </si>
  <si>
    <t>SOSM - ESS</t>
  </si>
  <si>
    <t>T790580</t>
  </si>
  <si>
    <t>Pavement Stripe Rev Acct</t>
  </si>
  <si>
    <t>MS 161.391</t>
  </si>
  <si>
    <t>Pavement Striping</t>
  </si>
  <si>
    <t>T790765</t>
  </si>
  <si>
    <t>Highway Sign Revolving Account</t>
  </si>
  <si>
    <t>MS 160.298</t>
  </si>
  <si>
    <t>T791180</t>
  </si>
  <si>
    <t>State Property Reimbursement</t>
  </si>
  <si>
    <t>T790182</t>
  </si>
  <si>
    <t>Integ Mobile Observation Proj</t>
  </si>
  <si>
    <t>MS 4.07 3</t>
  </si>
  <si>
    <t>Federal and state law; appropriation of funds</t>
  </si>
  <si>
    <t>T791202</t>
  </si>
  <si>
    <t>Red Dye Monitoring Program</t>
  </si>
  <si>
    <t>T798499</t>
  </si>
  <si>
    <t>TZD Conference</t>
  </si>
  <si>
    <t>Operations And Maintenance Total</t>
  </si>
  <si>
    <t>Statewide Radio Communications</t>
  </si>
  <si>
    <t>T790172</t>
  </si>
  <si>
    <t>Metro Emerg - Motorola SSA</t>
  </si>
  <si>
    <t>T790176</t>
  </si>
  <si>
    <t>Carver Cty Sheriffs Office</t>
  </si>
  <si>
    <t>T791133</t>
  </si>
  <si>
    <t>DNR Partnership</t>
  </si>
  <si>
    <t>T791263</t>
  </si>
  <si>
    <t>DPS-Emerg Comm Network#1002212</t>
  </si>
  <si>
    <t>T790532</t>
  </si>
  <si>
    <t>Tower Leases</t>
  </si>
  <si>
    <t>MS 174.70.3</t>
  </si>
  <si>
    <t>Public Safety Radio Communications</t>
  </si>
  <si>
    <t>T791211</t>
  </si>
  <si>
    <t>SOSM-Statewide Radio Comm</t>
  </si>
  <si>
    <t>911 Revenue Bond Capital Proj</t>
  </si>
  <si>
    <t>T790773</t>
  </si>
  <si>
    <t>ARMER Salaries</t>
  </si>
  <si>
    <t>07  054 01 010 007</t>
  </si>
  <si>
    <t>Emergency Services/ARMER</t>
  </si>
  <si>
    <t>Statewide Radio Communications Total</t>
  </si>
  <si>
    <t>County State Aid Roads</t>
  </si>
  <si>
    <t>T790701</t>
  </si>
  <si>
    <t>Forest Prod Hauler - Local</t>
  </si>
  <si>
    <t>MS 169.86 5</t>
  </si>
  <si>
    <t>Special Permit to Exceed Height, Width, or Load&amp;#59; Fees</t>
  </si>
  <si>
    <t>T791249</t>
  </si>
  <si>
    <t>Army Corps Engineers#1001318</t>
  </si>
  <si>
    <t>2600</t>
  </si>
  <si>
    <t>County State Aid Highway</t>
  </si>
  <si>
    <t>T790226</t>
  </si>
  <si>
    <t>SA Research County</t>
  </si>
  <si>
    <t>MS 162.06 4</t>
  </si>
  <si>
    <t>Accruals to County State Aid Highway Fund - Research</t>
  </si>
  <si>
    <t>T790129</t>
  </si>
  <si>
    <t>Fed County Road and Bridge</t>
  </si>
  <si>
    <t>T790528</t>
  </si>
  <si>
    <t>County HSIP Sec164</t>
  </si>
  <si>
    <t>T790529</t>
  </si>
  <si>
    <t>County NHTSA Grants</t>
  </si>
  <si>
    <t>T790849</t>
  </si>
  <si>
    <t>Fed/Co R+B - Cultural Res</t>
  </si>
  <si>
    <t>T790927</t>
  </si>
  <si>
    <t>TIGER Grant 2014</t>
  </si>
  <si>
    <t>T791110</t>
  </si>
  <si>
    <t>Ramsey Union Depot-FRA</t>
  </si>
  <si>
    <t>MS 161.32 2</t>
  </si>
  <si>
    <t>Direct negotiation</t>
  </si>
  <si>
    <t>3600</t>
  </si>
  <si>
    <t>Building Construction-Bonded</t>
  </si>
  <si>
    <t>T790853</t>
  </si>
  <si>
    <t>LRIF Loan Repayments</t>
  </si>
  <si>
    <t>MS 174.52</t>
  </si>
  <si>
    <t>Local Road Improvement Fund</t>
  </si>
  <si>
    <t>County State Aid Roads Total</t>
  </si>
  <si>
    <t>Municipal State Aid Roads</t>
  </si>
  <si>
    <t>2500</t>
  </si>
  <si>
    <t>Municpal State Aid Street</t>
  </si>
  <si>
    <t>T790225</t>
  </si>
  <si>
    <t>SA Research Municipal</t>
  </si>
  <si>
    <t>MS 162.12 4</t>
  </si>
  <si>
    <t>Accruals to Municipal State Aid Street Fund - Research</t>
  </si>
  <si>
    <t>Municipal State Aid Roads Total</t>
  </si>
  <si>
    <t>Agency Services - Transportation</t>
  </si>
  <si>
    <t>T790236</t>
  </si>
  <si>
    <t>Conf Exp Acct Dept Support</t>
  </si>
  <si>
    <t>T796303</t>
  </si>
  <si>
    <t>County Partnership DepSup</t>
  </si>
  <si>
    <t>T791229</t>
  </si>
  <si>
    <t>DPS-MnDOT Trng Ctr #06989</t>
  </si>
  <si>
    <t>T790180</t>
  </si>
  <si>
    <t>Internal Business Services-IT</t>
  </si>
  <si>
    <t>MS 174.02 10</t>
  </si>
  <si>
    <t>Products and Services; Billing</t>
  </si>
  <si>
    <t>T791210</t>
  </si>
  <si>
    <t>SOSM - Administration</t>
  </si>
  <si>
    <t>Agency Services - Transportation Total</t>
  </si>
  <si>
    <t>Building Services</t>
  </si>
  <si>
    <t>T791134</t>
  </si>
  <si>
    <t>DOT/DPS Use of Space</t>
  </si>
  <si>
    <t>Building Services Total</t>
  </si>
  <si>
    <t>Statutory Total</t>
  </si>
  <si>
    <t>Open</t>
  </si>
  <si>
    <t>T790054</t>
  </si>
  <si>
    <t>Statewide Indirect Co</t>
  </si>
  <si>
    <t>MS 16A.127 3B</t>
  </si>
  <si>
    <t>Agency Indirect Costs</t>
  </si>
  <si>
    <t>Highway Users Tax Distribution</t>
  </si>
  <si>
    <t>T790095</t>
  </si>
  <si>
    <t>2720</t>
  </si>
  <si>
    <t>State Airports</t>
  </si>
  <si>
    <t>T790030</t>
  </si>
  <si>
    <t>Open Total</t>
  </si>
  <si>
    <t>FY 2017 Open and Statutory Appropriations</t>
  </si>
  <si>
    <t>Data reflect MnDOT open and statutory appropriations in budget fiscal year 2017 and current budget authority as of 1/31/2017</t>
  </si>
  <si>
    <t xml:space="preserve">Unbalanced Transfers </t>
  </si>
  <si>
    <t>Returns only those transfers within the selected agency where the Journal ID does NOT sum to zero. This identifies only those transfers (in and out) that originate from, or are sent to, other agencies.</t>
  </si>
  <si>
    <t>Time run: 2/2/2017 2:10:46 PM</t>
  </si>
  <si>
    <t/>
  </si>
  <si>
    <t>Agency:</t>
  </si>
  <si>
    <t>T79 - Transportation Dept</t>
  </si>
  <si>
    <t>Budget FY:</t>
  </si>
  <si>
    <t>Fund Cd</t>
  </si>
  <si>
    <t>Trans Type</t>
  </si>
  <si>
    <t>Journal Id</t>
  </si>
  <si>
    <t>Approp Id</t>
  </si>
  <si>
    <t>Name</t>
  </si>
  <si>
    <t>Posted Date</t>
  </si>
  <si>
    <t>Transfer Amt</t>
  </si>
  <si>
    <t>Description</t>
  </si>
  <si>
    <t>Legal Cite 1</t>
  </si>
  <si>
    <t>Legal Cite 2</t>
  </si>
  <si>
    <t>Transfer Out</t>
  </si>
  <si>
    <t>0001144734</t>
  </si>
  <si>
    <t>7/12/2013</t>
  </si>
  <si>
    <t>BJG - XTA T796303 / IA #64257 Governor's Office for Federal Affairs Work and Policy Advisors of $74,600.</t>
  </si>
  <si>
    <t>-</t>
  </si>
  <si>
    <t>0001379056</t>
  </si>
  <si>
    <t>T790320</t>
  </si>
  <si>
    <t>Debt Service-Trunk Highway</t>
  </si>
  <si>
    <t>11/21/2013</t>
  </si>
  <si>
    <t>TFV_Actual User Fee Debt Service Expense FY2014 Transfer. Anticipated Transfer Journal Reference: 1377659</t>
  </si>
  <si>
    <t>13 117 01 003 03D</t>
  </si>
  <si>
    <t>0001508455</t>
  </si>
  <si>
    <t>T790341</t>
  </si>
  <si>
    <t>FTA MN-04-0032</t>
  </si>
  <si>
    <t>2/13/2014</t>
  </si>
  <si>
    <t>TFV_T790341_actual transfer to general fund_reference BJ#0001507334</t>
  </si>
  <si>
    <t>MS 16A.643</t>
  </si>
  <si>
    <t>1000</t>
  </si>
  <si>
    <t>T791192</t>
  </si>
  <si>
    <t>2013 Flood - GF Supplement</t>
  </si>
  <si>
    <t>121 001 01 003 001</t>
  </si>
  <si>
    <t>11/24/2014</t>
  </si>
  <si>
    <t>10/26/2016</t>
  </si>
  <si>
    <t>4900</t>
  </si>
  <si>
    <t>T790280</t>
  </si>
  <si>
    <t>ARMER Maint SW Radio Comm</t>
  </si>
  <si>
    <t>13 086 01 012 007</t>
  </si>
  <si>
    <t>0002382357</t>
  </si>
  <si>
    <t>7/30/2015</t>
  </si>
  <si>
    <t>TFV_process actual transfer of unspent general fund disaster dollars to DPS</t>
  </si>
  <si>
    <t>MS 12A.03 5</t>
  </si>
  <si>
    <t>0002572112</t>
  </si>
  <si>
    <t>12/3/2015</t>
  </si>
  <si>
    <t>MSN : Transfer of unsed funds from MnDOT to DPS_2013 Flood GF Supplement</t>
  </si>
  <si>
    <t>0003249385</t>
  </si>
  <si>
    <t>1/3/2017</t>
  </si>
  <si>
    <t>MSN T791192 Transfer of un-used funds from MnDOT back to DPS_2013 Flood GF Supplement</t>
  </si>
  <si>
    <t>0001964572</t>
  </si>
  <si>
    <t>TFV_FY 2015 User Debt Service Transfer-Trunk Highway_Actual Transfer</t>
  </si>
  <si>
    <t>0002003118</t>
  </si>
  <si>
    <t>T790338</t>
  </si>
  <si>
    <t>Elderly Transit-Local</t>
  </si>
  <si>
    <t>12/16/2014</t>
  </si>
  <si>
    <t>MSN T790338 To cancel funds to General Fund. Funds have been rolling forward since 2000. (per Barb Kryzer's email, Funding for Smart Darts was advanced and not totally spent.)</t>
  </si>
  <si>
    <t>MS 174.03 1</t>
  </si>
  <si>
    <t>0002332500</t>
  </si>
  <si>
    <t>T790092</t>
  </si>
  <si>
    <t>Grants to Small Cities</t>
  </si>
  <si>
    <t>7/9/2015</t>
  </si>
  <si>
    <t>XTA (JKH) - actual xfer of $12.5M small cities approp from MnDOT to DOR</t>
  </si>
  <si>
    <t>15 075 01 003 04C</t>
  </si>
  <si>
    <t>0002460483</t>
  </si>
  <si>
    <t>9/22/2015</t>
  </si>
  <si>
    <t>LH #1 Transfer of MnDOT non-trunk highway funding to reimburse the Governor’s Office for FY 16 NGA services.</t>
  </si>
  <si>
    <t>0002460491</t>
  </si>
  <si>
    <t>T790221</t>
  </si>
  <si>
    <t>SA Admin Municipal</t>
  </si>
  <si>
    <t>LH #2 Transfer of MnDOT non-trunk highway funding to reimburse the Governor’s Office for FY 16 NGA services.</t>
  </si>
  <si>
    <t>MS 162.12 2</t>
  </si>
  <si>
    <t>T790222</t>
  </si>
  <si>
    <t>SA Admin County</t>
  </si>
  <si>
    <t>MS 162.06 2</t>
  </si>
  <si>
    <t>0002570543</t>
  </si>
  <si>
    <t>11/23/2015</t>
  </si>
  <si>
    <t>TFV_FY2016 Debt Service Transfer-Actual-reference BJ 2569335-Anticipated BJ processed</t>
  </si>
  <si>
    <t>15 075 01 003 03D</t>
  </si>
  <si>
    <t>T790039</t>
  </si>
  <si>
    <t>Aeronautics Operation</t>
  </si>
  <si>
    <t>15 075 01 003 2A2</t>
  </si>
  <si>
    <t>0002520875</t>
  </si>
  <si>
    <t>10/21/2015</t>
  </si>
  <si>
    <t>MSN T790106 to cancel fund to the General fund. This is an accumulation of unused labor additives over several fiscal year. This was determined by Barb Kryser, Transit office and Joyce Garcia Finance Federal billing.</t>
  </si>
  <si>
    <t>0002573687</t>
  </si>
  <si>
    <t>12/1/2015</t>
  </si>
  <si>
    <t>MSN T790794 Safe Routes to school transfer of accumulated funds received for indirect cost.</t>
  </si>
  <si>
    <t>0002460495</t>
  </si>
  <si>
    <t>LH #3 Transfer of MnDOT non-trunk highway funding to reimburse the Governor’s Office for FY 16 NGA services.</t>
  </si>
  <si>
    <t>0002959213</t>
  </si>
  <si>
    <t>T790285</t>
  </si>
  <si>
    <t>7/18/2016</t>
  </si>
  <si>
    <t>LH Transfer #2 of MnDOT non-trunk highway funding to reimburse the Governor's Office for FY 17 NGA Services Invoice #G39-17-18-INT Contract #1025943</t>
  </si>
  <si>
    <t>15 075 01 003 02D</t>
  </si>
  <si>
    <t>0002959202</t>
  </si>
  <si>
    <t>LH Transfer #1 of MnDOT non-trunk highway funding to reimburse the Governor's Office for FY 17 NGA Services Invoice #G39-17-18-INT Contract #1025943</t>
  </si>
  <si>
    <t>0003200851</t>
  </si>
  <si>
    <t>11/30/2016</t>
  </si>
  <si>
    <t>JKH - FY2017 Debt Service Xfers XTAs (actual)</t>
  </si>
  <si>
    <t>0003116951</t>
  </si>
  <si>
    <t>T790295</t>
  </si>
  <si>
    <t>FTA Sec 5316 JARC</t>
  </si>
  <si>
    <t>10/11/2016</t>
  </si>
  <si>
    <t>MSN to Cancel Federal IDC receipts for projects that are closing. T790296, T790295</t>
  </si>
  <si>
    <t>T790296</t>
  </si>
  <si>
    <t>FTA Sec 5317 New Freedom</t>
  </si>
  <si>
    <t>0003141204</t>
  </si>
  <si>
    <t>T790365</t>
  </si>
  <si>
    <t>2009 Northern Lights Express</t>
  </si>
  <si>
    <t>MSN T79365 To close Federal appropriation, clear out balance forward from FY15..</t>
  </si>
  <si>
    <t>Page 1</t>
  </si>
  <si>
    <t>Print Date: 2/2/2017</t>
  </si>
  <si>
    <t>Only includes transfers out</t>
  </si>
  <si>
    <t>N:\Information Requests\FY17 Requests\[House Transportation Info Request Data (Jan 2017).xlsx]MnDOT Open &amp; Statutory</t>
  </si>
  <si>
    <t>N:\Information Requests\FY17 Requests\[House Transportation Info Request Data (Jan 2017).xlsx]MnDOT - Interagency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</si>
</sst>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11"/>
      <color theme="1"/>
      <name val="Calibri"/>
      <family val="2"/>
    </font>
    <font>
      <b/>
      <sz val="10"/>
      <color rgb="FF333399"/>
      <name val="Calibri"/>
      <family val="2"/>
    </font>
    <font>
      <sz val="8"/>
      <color rgb="FF333399"/>
      <name val="Calibri"/>
      <family val="2"/>
    </font>
    <font>
      <sz val="9"/>
      <color theme="1"/>
      <name val="Calibri"/>
      <family val="2"/>
    </font>
    <font>
      <b/>
      <sz val="10"/>
      <color theme="1"/>
      <name val="Calibri"/>
      <family val="2"/>
    </font>
    <font>
      <sz val="8"/>
      <color theme="1"/>
      <name val="Calibri"/>
      <family val="2"/>
    </font>
    <font>
      <b/>
      <sz val="8"/>
      <color theme="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rgb="FFD5D9E2"/>
      </patternFill>
    </fill>
    <fill>
      <patternFill patternType="solid">
        <fgColor rgb="FFF3F2EA"/>
      </patternFill>
    </fill>
  </fills>
  <borders count="13">
    <border>
      <left/>
      <right/>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right/>
      <top/>
      <bottom style="thin">
        <color indexed="64"/>
      </bottom>
      <diagonal/>
    </border>
    <border>
      <left style="thin">
        <color rgb="FF959595"/>
      </left>
      <right/>
      <top style="thin">
        <color rgb="FF959595"/>
      </top>
      <bottom/>
      <diagonal/>
    </border>
    <border>
      <left/>
      <right/>
      <top style="thin">
        <color rgb="FF959595"/>
      </top>
      <bottom/>
      <diagonal/>
    </border>
    <border>
      <left/>
      <right style="thin">
        <color rgb="FF959595"/>
      </right>
      <top style="thin">
        <color rgb="FF959595"/>
      </top>
      <bottom/>
      <diagonal/>
    </border>
    <border>
      <left style="thin">
        <color rgb="FF959595"/>
      </left>
      <right/>
      <top style="thin">
        <color rgb="FF959595"/>
      </top>
      <bottom style="thin">
        <color rgb="FF959595"/>
      </bottom>
      <diagonal/>
    </border>
    <border>
      <left/>
      <right/>
      <top style="thin">
        <color rgb="FF959595"/>
      </top>
      <bottom style="thin">
        <color rgb="FF959595"/>
      </bottom>
      <diagonal/>
    </border>
    <border>
      <left/>
      <right style="thin">
        <color rgb="FF959595"/>
      </right>
      <top style="thin">
        <color rgb="FF959595"/>
      </top>
      <bottom style="thin">
        <color rgb="FF959595"/>
      </bottom>
      <diagonal/>
    </border>
    <border>
      <left style="thin">
        <color rgb="FF959595"/>
      </left>
      <right style="thin">
        <color rgb="FF959595"/>
      </right>
      <top style="thin">
        <color rgb="FF959595"/>
      </top>
      <bottom/>
      <diagonal/>
    </border>
    <border>
      <left style="thin">
        <color rgb="FF959595"/>
      </left>
      <right style="thin">
        <color rgb="FF959595"/>
      </right>
      <top style="thin">
        <color rgb="FF959595"/>
      </top>
      <bottom style="thin">
        <color rgb="FF959595"/>
      </bottom>
      <diagonal/>
    </border>
  </borders>
  <cellStyleXfs count="3">
    <xf numFmtId="0" fontId="0" fillId="0" borderId="0"/>
    <xf numFmtId="43" fontId="1" fillId="0" borderId="0" applyFont="0" applyFill="0" applyBorder="0" applyAlignment="0" applyProtection="0"/>
    <xf numFmtId="0" fontId="6" fillId="0" borderId="0"/>
  </cellStyleXfs>
  <cellXfs count="71">
    <xf numFmtId="0" fontId="0" fillId="0" borderId="0" xfId="0"/>
    <xf numFmtId="164" fontId="0" fillId="0" borderId="0" xfId="0" applyNumberFormat="1"/>
    <xf numFmtId="164" fontId="0" fillId="0" borderId="0" xfId="1" applyNumberFormat="1" applyFont="1"/>
    <xf numFmtId="0" fontId="2" fillId="2" borderId="1" xfId="0" applyFont="1" applyFill="1" applyBorder="1"/>
    <xf numFmtId="0" fontId="2" fillId="2" borderId="1" xfId="0" applyFont="1" applyFill="1" applyBorder="1" applyAlignment="1">
      <alignment horizontal="center"/>
    </xf>
    <xf numFmtId="0" fontId="2" fillId="3" borderId="0" xfId="0" applyFont="1" applyFill="1"/>
    <xf numFmtId="0" fontId="0" fillId="3" borderId="0" xfId="0" applyFill="1"/>
    <xf numFmtId="164" fontId="0" fillId="3" borderId="0" xfId="0" applyNumberFormat="1" applyFill="1"/>
    <xf numFmtId="0" fontId="2" fillId="0" borderId="0" xfId="0" applyFont="1"/>
    <xf numFmtId="0" fontId="2" fillId="0" borderId="1" xfId="0" applyFont="1" applyBorder="1"/>
    <xf numFmtId="0" fontId="2" fillId="3" borderId="2" xfId="0" applyFont="1" applyFill="1" applyBorder="1"/>
    <xf numFmtId="164" fontId="2" fillId="3" borderId="2" xfId="0" applyNumberFormat="1" applyFont="1" applyFill="1" applyBorder="1"/>
    <xf numFmtId="0" fontId="2" fillId="3" borderId="1" xfId="0" applyFont="1" applyFill="1" applyBorder="1"/>
    <xf numFmtId="0" fontId="2" fillId="0" borderId="2" xfId="0" applyFont="1" applyBorder="1"/>
    <xf numFmtId="164" fontId="2" fillId="0" borderId="2" xfId="0" applyNumberFormat="1" applyFont="1" applyBorder="1"/>
    <xf numFmtId="0" fontId="2" fillId="2" borderId="3" xfId="0" applyFont="1" applyFill="1" applyBorder="1"/>
    <xf numFmtId="164" fontId="2" fillId="2" borderId="3" xfId="0" applyNumberFormat="1" applyFont="1" applyFill="1" applyBorder="1"/>
    <xf numFmtId="0" fontId="3" fillId="0" borderId="0" xfId="0" applyFont="1"/>
    <xf numFmtId="14" fontId="3" fillId="0" borderId="0" xfId="0" applyNumberFormat="1" applyFont="1"/>
    <xf numFmtId="0" fontId="5" fillId="0" borderId="4" xfId="0" applyFont="1" applyBorder="1"/>
    <xf numFmtId="0" fontId="4" fillId="0" borderId="4" xfId="0" applyFont="1" applyBorder="1" applyAlignment="1">
      <alignment horizontal="right"/>
    </xf>
    <xf numFmtId="0" fontId="2" fillId="2" borderId="1" xfId="0" applyNumberFormat="1" applyFont="1" applyFill="1" applyBorder="1" applyAlignment="1">
      <alignment horizontal="center"/>
    </xf>
    <xf numFmtId="0" fontId="2" fillId="3" borderId="0" xfId="0" applyNumberFormat="1" applyFont="1" applyFill="1"/>
    <xf numFmtId="0" fontId="2" fillId="0" borderId="0" xfId="0" applyNumberFormat="1" applyFont="1"/>
    <xf numFmtId="0" fontId="0" fillId="0" borderId="4" xfId="0" applyBorder="1"/>
    <xf numFmtId="0" fontId="6" fillId="0" borderId="0" xfId="2"/>
    <xf numFmtId="0" fontId="9" fillId="0" borderId="0" xfId="2" applyFont="1" applyAlignment="1">
      <alignment horizontal="left" vertical="top" wrapText="1"/>
    </xf>
    <xf numFmtId="0" fontId="6" fillId="0" borderId="0" xfId="2" applyAlignment="1">
      <alignment horizontal="left" vertical="top" wrapText="1"/>
    </xf>
    <xf numFmtId="0" fontId="6" fillId="0" borderId="0" xfId="2" applyAlignment="1">
      <alignment wrapText="1"/>
    </xf>
    <xf numFmtId="0" fontId="11" fillId="4" borderId="5" xfId="2" applyFont="1" applyFill="1" applyBorder="1" applyAlignment="1">
      <alignment horizontal="center" vertical="top" wrapText="1"/>
    </xf>
    <xf numFmtId="0" fontId="11" fillId="0" borderId="5" xfId="2" applyFont="1" applyBorder="1" applyAlignment="1">
      <alignment horizontal="left" vertical="top" wrapText="1"/>
    </xf>
    <xf numFmtId="0" fontId="6" fillId="5" borderId="8" xfId="2" applyFill="1" applyBorder="1" applyAlignment="1">
      <alignment horizontal="left" vertical="top" wrapText="1"/>
    </xf>
    <xf numFmtId="0" fontId="11" fillId="4" borderId="11" xfId="2" applyFont="1" applyFill="1" applyBorder="1" applyAlignment="1">
      <alignment horizontal="center" vertical="top" wrapText="1"/>
    </xf>
    <xf numFmtId="0" fontId="11" fillId="0" borderId="11" xfId="2" applyFont="1" applyBorder="1" applyAlignment="1">
      <alignment horizontal="left" vertical="top" wrapText="1"/>
    </xf>
    <xf numFmtId="0" fontId="6" fillId="5" borderId="12" xfId="2" applyFill="1" applyBorder="1" applyAlignment="1">
      <alignment horizontal="left" vertical="top" wrapText="1"/>
    </xf>
    <xf numFmtId="0" fontId="11" fillId="4" borderId="5" xfId="2" applyFont="1" applyFill="1" applyBorder="1" applyAlignment="1">
      <alignment vertical="top" wrapText="1"/>
    </xf>
    <xf numFmtId="0" fontId="11" fillId="4" borderId="6" xfId="2" applyFont="1" applyFill="1" applyBorder="1" applyAlignment="1">
      <alignment vertical="top" wrapText="1"/>
    </xf>
    <xf numFmtId="0" fontId="11" fillId="0" borderId="5" xfId="2" applyFont="1" applyBorder="1" applyAlignment="1">
      <alignment vertical="top" wrapText="1"/>
    </xf>
    <xf numFmtId="0" fontId="11" fillId="0" borderId="6" xfId="2" applyFont="1" applyBorder="1" applyAlignment="1">
      <alignment vertical="top" wrapText="1"/>
    </xf>
    <xf numFmtId="0" fontId="6" fillId="5" borderId="8" xfId="2" applyFill="1" applyBorder="1" applyAlignment="1">
      <alignment vertical="top" wrapText="1"/>
    </xf>
    <xf numFmtId="0" fontId="6" fillId="5" borderId="9" xfId="2" applyFill="1" applyBorder="1" applyAlignment="1">
      <alignment vertical="top" wrapText="1"/>
    </xf>
    <xf numFmtId="0" fontId="6" fillId="0" borderId="0" xfId="2" applyAlignment="1">
      <alignment horizontal="center" vertical="top" wrapText="1" indent="1"/>
    </xf>
    <xf numFmtId="0" fontId="8" fillId="0" borderId="0" xfId="2" applyFont="1" applyAlignment="1">
      <alignment horizontal="left" vertical="top" wrapText="1"/>
    </xf>
    <xf numFmtId="0" fontId="6" fillId="5" borderId="8" xfId="2" applyFill="1" applyBorder="1" applyAlignment="1">
      <alignment horizontal="left" vertical="top" wrapText="1"/>
    </xf>
    <xf numFmtId="0" fontId="6" fillId="5" borderId="9" xfId="2" applyFill="1" applyBorder="1" applyAlignment="1">
      <alignment horizontal="left" vertical="top" wrapText="1"/>
    </xf>
    <xf numFmtId="0" fontId="6" fillId="5" borderId="10" xfId="2" applyFill="1" applyBorder="1" applyAlignment="1">
      <alignment horizontal="left" vertical="top" wrapText="1"/>
    </xf>
    <xf numFmtId="0" fontId="6" fillId="0" borderId="0" xfId="2" applyAlignment="1">
      <alignment horizontal="center" vertical="top" wrapText="1"/>
    </xf>
    <xf numFmtId="0" fontId="11" fillId="0" borderId="0" xfId="2" applyFont="1" applyAlignment="1">
      <alignment horizontal="left" vertical="top" wrapText="1" indent="1"/>
    </xf>
    <xf numFmtId="0" fontId="11" fillId="0" borderId="0" xfId="2" applyFont="1" applyAlignment="1">
      <alignment horizontal="center" vertical="top" wrapText="1" indent="1"/>
    </xf>
    <xf numFmtId="0" fontId="11" fillId="0" borderId="0" xfId="2" applyFont="1" applyAlignment="1">
      <alignment horizontal="right" vertical="top" wrapText="1" indent="1"/>
    </xf>
    <xf numFmtId="0" fontId="12" fillId="5" borderId="8" xfId="2" applyFont="1" applyFill="1" applyBorder="1" applyAlignment="1">
      <alignment horizontal="left" vertical="top" wrapText="1"/>
    </xf>
    <xf numFmtId="0" fontId="12" fillId="5" borderId="9" xfId="2" applyFont="1" applyFill="1" applyBorder="1" applyAlignment="1">
      <alignment horizontal="left" vertical="top" wrapText="1"/>
    </xf>
    <xf numFmtId="0" fontId="6" fillId="5" borderId="8" xfId="2" applyFill="1" applyBorder="1" applyAlignment="1">
      <alignment horizontal="center" vertical="top" wrapText="1"/>
    </xf>
    <xf numFmtId="0" fontId="6" fillId="5" borderId="9" xfId="2" applyFill="1" applyBorder="1" applyAlignment="1">
      <alignment horizontal="center" vertical="top" wrapText="1"/>
    </xf>
    <xf numFmtId="38" fontId="12" fillId="5" borderId="8" xfId="2" applyNumberFormat="1" applyFont="1" applyFill="1" applyBorder="1" applyAlignment="1">
      <alignment horizontal="right" vertical="top" wrapText="1"/>
    </xf>
    <xf numFmtId="38" fontId="12" fillId="5" borderId="9" xfId="2" applyNumberFormat="1" applyFont="1" applyFill="1" applyBorder="1" applyAlignment="1">
      <alignment horizontal="right" vertical="top" wrapText="1"/>
    </xf>
    <xf numFmtId="0" fontId="11" fillId="0" borderId="5" xfId="2" applyFont="1" applyBorder="1" applyAlignment="1">
      <alignment horizontal="left" vertical="top" wrapText="1"/>
    </xf>
    <xf numFmtId="0" fontId="11" fillId="0" borderId="6" xfId="2" applyFont="1" applyBorder="1" applyAlignment="1">
      <alignment horizontal="left" vertical="top" wrapText="1"/>
    </xf>
    <xf numFmtId="0" fontId="11" fillId="0" borderId="7" xfId="2" applyFont="1" applyBorder="1" applyAlignment="1">
      <alignment horizontal="left" vertical="top" wrapText="1"/>
    </xf>
    <xf numFmtId="0" fontId="11" fillId="0" borderId="5" xfId="2" applyFont="1" applyBorder="1" applyAlignment="1">
      <alignment horizontal="center" vertical="top" wrapText="1"/>
    </xf>
    <xf numFmtId="0" fontId="11" fillId="0" borderId="6" xfId="2" applyFont="1" applyBorder="1" applyAlignment="1">
      <alignment horizontal="center" vertical="top" wrapText="1"/>
    </xf>
    <xf numFmtId="38" fontId="11" fillId="0" borderId="5" xfId="2" applyNumberFormat="1" applyFont="1" applyBorder="1" applyAlignment="1">
      <alignment horizontal="right" vertical="top" wrapText="1"/>
    </xf>
    <xf numFmtId="38" fontId="11" fillId="0" borderId="6" xfId="2" applyNumberFormat="1" applyFont="1" applyBorder="1" applyAlignment="1">
      <alignment horizontal="right" vertical="top" wrapText="1"/>
    </xf>
    <xf numFmtId="0" fontId="11" fillId="4" borderId="5" xfId="2" applyFont="1" applyFill="1" applyBorder="1" applyAlignment="1">
      <alignment horizontal="center" vertical="top" wrapText="1"/>
    </xf>
    <xf numFmtId="0" fontId="11" fillId="4" borderId="6" xfId="2" applyFont="1" applyFill="1" applyBorder="1" applyAlignment="1">
      <alignment horizontal="center" vertical="top" wrapText="1"/>
    </xf>
    <xf numFmtId="0" fontId="11" fillId="4" borderId="7" xfId="2" applyFont="1" applyFill="1" applyBorder="1" applyAlignment="1">
      <alignment horizontal="center" vertical="top" wrapText="1"/>
    </xf>
    <xf numFmtId="0" fontId="10" fillId="0" borderId="0" xfId="2" applyFont="1" applyAlignment="1">
      <alignment horizontal="left" vertical="top" wrapText="1"/>
    </xf>
    <xf numFmtId="0" fontId="9" fillId="0" borderId="0" xfId="2" applyFont="1" applyAlignment="1">
      <alignment horizontal="left" vertical="top" wrapText="1"/>
    </xf>
    <xf numFmtId="0" fontId="11" fillId="4" borderId="5" xfId="2" applyFont="1" applyFill="1" applyBorder="1" applyAlignment="1">
      <alignment horizontal="left" vertical="top" wrapText="1"/>
    </xf>
    <xf numFmtId="0" fontId="11" fillId="4" borderId="6" xfId="2" applyFont="1" applyFill="1" applyBorder="1" applyAlignment="1">
      <alignment horizontal="left" vertical="top" wrapText="1"/>
    </xf>
    <xf numFmtId="0" fontId="7" fillId="0" borderId="0" xfId="2" applyFont="1" applyAlignment="1">
      <alignment horizontal="left" vertical="top"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29"/>
  <sheetViews>
    <sheetView tabSelected="1" zoomScale="85" zoomScaleNormal="85" workbookViewId="0">
      <pane ySplit="5" topLeftCell="A210" activePane="bottomLeft" state="frozen"/>
      <selection pane="bottomLeft" activeCell="B3" sqref="B3:J3"/>
    </sheetView>
  </sheetViews>
  <sheetFormatPr defaultRowHeight="15" x14ac:dyDescent="0.25"/>
  <cols>
    <col min="1" max="1" width="2.5703125" customWidth="1"/>
    <col min="2" max="2" width="20.7109375" bestFit="1" customWidth="1"/>
    <col min="3" max="3" width="36.42578125" bestFit="1" customWidth="1"/>
    <col min="4" max="4" width="9.5703125" bestFit="1" customWidth="1"/>
    <col min="5" max="5" width="28.85546875" bestFit="1" customWidth="1"/>
    <col min="6" max="6" width="11.140625" bestFit="1" customWidth="1"/>
    <col min="7" max="7" width="33.85546875" bestFit="1" customWidth="1"/>
    <col min="8" max="8" width="21.42578125" bestFit="1" customWidth="1"/>
    <col min="9" max="9" width="57" bestFit="1" customWidth="1"/>
    <col min="10" max="10" width="15" bestFit="1" customWidth="1"/>
  </cols>
  <sheetData>
    <row r="2" spans="2:10" ht="18.75" x14ac:dyDescent="0.3">
      <c r="B2" s="19" t="s">
        <v>83</v>
      </c>
      <c r="C2" s="19"/>
      <c r="D2" s="19"/>
      <c r="E2" s="19"/>
      <c r="F2" s="19"/>
      <c r="G2" s="19"/>
      <c r="H2" s="24"/>
      <c r="I2" s="24"/>
      <c r="J2" s="20" t="s">
        <v>636</v>
      </c>
    </row>
    <row r="3" spans="2:10" x14ac:dyDescent="0.25">
      <c r="B3" s="17" t="s">
        <v>756</v>
      </c>
      <c r="C3" s="17"/>
      <c r="D3" s="17"/>
      <c r="E3" s="17"/>
      <c r="F3" s="17"/>
      <c r="G3" s="17"/>
      <c r="J3" s="18">
        <v>42773</v>
      </c>
    </row>
    <row r="5" spans="2:10" x14ac:dyDescent="0.25">
      <c r="B5" s="3" t="s">
        <v>89</v>
      </c>
      <c r="C5" s="3" t="s">
        <v>90</v>
      </c>
      <c r="D5" s="3" t="s">
        <v>91</v>
      </c>
      <c r="E5" s="3" t="s">
        <v>92</v>
      </c>
      <c r="F5" s="3" t="s">
        <v>93</v>
      </c>
      <c r="G5" s="3" t="s">
        <v>94</v>
      </c>
      <c r="H5" s="3" t="s">
        <v>95</v>
      </c>
      <c r="I5" s="3" t="s">
        <v>96</v>
      </c>
      <c r="J5" s="4" t="s">
        <v>97</v>
      </c>
    </row>
    <row r="6" spans="2:10" x14ac:dyDescent="0.25">
      <c r="B6" s="5" t="s">
        <v>98</v>
      </c>
      <c r="C6" s="6" t="s">
        <v>99</v>
      </c>
      <c r="D6" s="22">
        <v>2000</v>
      </c>
      <c r="E6" s="6" t="s">
        <v>101</v>
      </c>
      <c r="F6" s="5" t="s">
        <v>102</v>
      </c>
      <c r="G6" s="6" t="s">
        <v>103</v>
      </c>
      <c r="H6" s="5" t="s">
        <v>104</v>
      </c>
      <c r="I6" s="6" t="s">
        <v>105</v>
      </c>
      <c r="J6" s="7">
        <v>10000</v>
      </c>
    </row>
    <row r="7" spans="2:10" x14ac:dyDescent="0.25">
      <c r="B7" s="8" t="s">
        <v>98</v>
      </c>
      <c r="C7" t="s">
        <v>99</v>
      </c>
      <c r="D7" s="23">
        <v>2721</v>
      </c>
      <c r="E7" t="s">
        <v>106</v>
      </c>
      <c r="F7" s="8" t="s">
        <v>107</v>
      </c>
      <c r="G7" t="s">
        <v>108</v>
      </c>
      <c r="H7" s="8" t="s">
        <v>109</v>
      </c>
      <c r="I7" t="s">
        <v>110</v>
      </c>
      <c r="J7" s="1">
        <v>2953014.71</v>
      </c>
    </row>
    <row r="8" spans="2:10" x14ac:dyDescent="0.25">
      <c r="B8" s="5" t="s">
        <v>98</v>
      </c>
      <c r="C8" s="6" t="s">
        <v>99</v>
      </c>
      <c r="D8" s="22">
        <v>2722</v>
      </c>
      <c r="E8" s="6" t="s">
        <v>111</v>
      </c>
      <c r="F8" s="5" t="s">
        <v>112</v>
      </c>
      <c r="G8" s="6" t="s">
        <v>113</v>
      </c>
      <c r="H8" s="5" t="s">
        <v>114</v>
      </c>
      <c r="I8" s="6" t="s">
        <v>115</v>
      </c>
      <c r="J8" s="7">
        <v>1233180.6100000001</v>
      </c>
    </row>
    <row r="9" spans="2:10" x14ac:dyDescent="0.25">
      <c r="B9" s="8" t="s">
        <v>98</v>
      </c>
      <c r="C9" t="s">
        <v>99</v>
      </c>
      <c r="D9" s="23">
        <v>3000</v>
      </c>
      <c r="E9" t="s">
        <v>117</v>
      </c>
      <c r="F9" s="8" t="s">
        <v>118</v>
      </c>
      <c r="G9" t="s">
        <v>119</v>
      </c>
      <c r="H9" s="8" t="s">
        <v>120</v>
      </c>
      <c r="I9" t="s">
        <v>121</v>
      </c>
      <c r="J9" s="1">
        <v>100000000</v>
      </c>
    </row>
    <row r="10" spans="2:10" x14ac:dyDescent="0.25">
      <c r="B10" s="5" t="s">
        <v>98</v>
      </c>
      <c r="C10" s="6" t="s">
        <v>122</v>
      </c>
      <c r="D10" s="6"/>
      <c r="E10" s="6"/>
      <c r="F10" s="6"/>
      <c r="G10" s="6"/>
      <c r="H10" s="6"/>
      <c r="I10" s="6"/>
      <c r="J10" s="7">
        <v>104196195.31999999</v>
      </c>
    </row>
    <row r="11" spans="2:10" x14ac:dyDescent="0.25">
      <c r="B11" s="8" t="s">
        <v>98</v>
      </c>
      <c r="C11" t="s">
        <v>123</v>
      </c>
      <c r="D11" s="23">
        <v>1050</v>
      </c>
      <c r="E11" t="s">
        <v>125</v>
      </c>
      <c r="F11" s="8" t="s">
        <v>126</v>
      </c>
      <c r="G11" t="s">
        <v>127</v>
      </c>
      <c r="H11" s="8" t="s">
        <v>128</v>
      </c>
      <c r="I11" t="s">
        <v>129</v>
      </c>
      <c r="J11" s="1">
        <v>376440.03</v>
      </c>
    </row>
    <row r="12" spans="2:10" x14ac:dyDescent="0.25">
      <c r="B12" s="5" t="s">
        <v>98</v>
      </c>
      <c r="C12" s="6" t="s">
        <v>123</v>
      </c>
      <c r="D12" s="22">
        <v>1050</v>
      </c>
      <c r="E12" s="6" t="s">
        <v>125</v>
      </c>
      <c r="F12" s="5" t="s">
        <v>130</v>
      </c>
      <c r="G12" s="6" t="s">
        <v>131</v>
      </c>
      <c r="H12" s="5" t="s">
        <v>128</v>
      </c>
      <c r="I12" s="6" t="s">
        <v>129</v>
      </c>
      <c r="J12" s="7">
        <v>131236420.58</v>
      </c>
    </row>
    <row r="13" spans="2:10" x14ac:dyDescent="0.25">
      <c r="B13" s="8" t="s">
        <v>98</v>
      </c>
      <c r="C13" t="s">
        <v>123</v>
      </c>
      <c r="D13" s="23">
        <v>2000</v>
      </c>
      <c r="E13" t="s">
        <v>101</v>
      </c>
      <c r="F13" s="8" t="s">
        <v>132</v>
      </c>
      <c r="G13" t="s">
        <v>133</v>
      </c>
      <c r="H13" s="8" t="s">
        <v>104</v>
      </c>
      <c r="I13" t="s">
        <v>105</v>
      </c>
      <c r="J13" s="1">
        <v>609045.03</v>
      </c>
    </row>
    <row r="14" spans="2:10" x14ac:dyDescent="0.25">
      <c r="B14" s="5" t="s">
        <v>98</v>
      </c>
      <c r="C14" s="6" t="s">
        <v>123</v>
      </c>
      <c r="D14" s="22">
        <v>2000</v>
      </c>
      <c r="E14" s="6" t="s">
        <v>101</v>
      </c>
      <c r="F14" s="5" t="s">
        <v>134</v>
      </c>
      <c r="G14" s="6" t="s">
        <v>135</v>
      </c>
      <c r="H14" s="5" t="s">
        <v>136</v>
      </c>
      <c r="I14" s="6" t="s">
        <v>137</v>
      </c>
      <c r="J14" s="7">
        <v>33506386.899999999</v>
      </c>
    </row>
    <row r="15" spans="2:10" x14ac:dyDescent="0.25">
      <c r="B15" s="8" t="s">
        <v>98</v>
      </c>
      <c r="C15" t="s">
        <v>123</v>
      </c>
      <c r="D15" s="23">
        <v>2000</v>
      </c>
      <c r="E15" t="s">
        <v>101</v>
      </c>
      <c r="F15" s="8" t="s">
        <v>138</v>
      </c>
      <c r="G15" t="s">
        <v>139</v>
      </c>
      <c r="H15" s="8" t="s">
        <v>104</v>
      </c>
      <c r="I15" t="s">
        <v>105</v>
      </c>
      <c r="J15" s="1">
        <v>1775800</v>
      </c>
    </row>
    <row r="16" spans="2:10" x14ac:dyDescent="0.25">
      <c r="B16" s="5" t="s">
        <v>98</v>
      </c>
      <c r="C16" s="6" t="s">
        <v>123</v>
      </c>
      <c r="D16" s="22">
        <v>2000</v>
      </c>
      <c r="E16" s="6" t="s">
        <v>101</v>
      </c>
      <c r="F16" s="5" t="s">
        <v>140</v>
      </c>
      <c r="G16" s="6" t="s">
        <v>141</v>
      </c>
      <c r="H16" s="5" t="s">
        <v>104</v>
      </c>
      <c r="I16" s="6" t="s">
        <v>105</v>
      </c>
      <c r="J16" s="7">
        <v>512965.55</v>
      </c>
    </row>
    <row r="17" spans="2:10" x14ac:dyDescent="0.25">
      <c r="B17" s="8" t="s">
        <v>98</v>
      </c>
      <c r="C17" t="s">
        <v>123</v>
      </c>
      <c r="D17" s="23">
        <v>2000</v>
      </c>
      <c r="E17" t="s">
        <v>101</v>
      </c>
      <c r="F17" s="8" t="s">
        <v>142</v>
      </c>
      <c r="G17" t="s">
        <v>143</v>
      </c>
      <c r="H17" s="8" t="s">
        <v>104</v>
      </c>
      <c r="I17" t="s">
        <v>105</v>
      </c>
      <c r="J17" s="1">
        <v>2656292.4</v>
      </c>
    </row>
    <row r="18" spans="2:10" x14ac:dyDescent="0.25">
      <c r="B18" s="5" t="s">
        <v>98</v>
      </c>
      <c r="C18" s="6" t="s">
        <v>123</v>
      </c>
      <c r="D18" s="22">
        <v>2000</v>
      </c>
      <c r="E18" s="6" t="s">
        <v>101</v>
      </c>
      <c r="F18" s="5" t="s">
        <v>144</v>
      </c>
      <c r="G18" s="6" t="s">
        <v>145</v>
      </c>
      <c r="H18" s="5" t="s">
        <v>104</v>
      </c>
      <c r="I18" s="6" t="s">
        <v>105</v>
      </c>
      <c r="J18" s="7">
        <v>1224904.29</v>
      </c>
    </row>
    <row r="19" spans="2:10" x14ac:dyDescent="0.25">
      <c r="B19" s="8" t="s">
        <v>98</v>
      </c>
      <c r="C19" t="s">
        <v>123</v>
      </c>
      <c r="D19" s="23">
        <v>2001</v>
      </c>
      <c r="E19" t="s">
        <v>146</v>
      </c>
      <c r="F19" s="8" t="s">
        <v>147</v>
      </c>
      <c r="G19" t="s">
        <v>148</v>
      </c>
      <c r="H19" s="8" t="s">
        <v>104</v>
      </c>
      <c r="I19" t="s">
        <v>105</v>
      </c>
      <c r="J19" s="1">
        <v>45295.79</v>
      </c>
    </row>
    <row r="20" spans="2:10" x14ac:dyDescent="0.25">
      <c r="B20" s="5" t="s">
        <v>98</v>
      </c>
      <c r="C20" s="6" t="s">
        <v>123</v>
      </c>
      <c r="D20" s="22">
        <v>3000</v>
      </c>
      <c r="E20" s="6" t="s">
        <v>117</v>
      </c>
      <c r="F20" s="5" t="s">
        <v>149</v>
      </c>
      <c r="G20" s="6" t="s">
        <v>150</v>
      </c>
      <c r="H20" s="5" t="s">
        <v>151</v>
      </c>
      <c r="I20" s="6" t="s">
        <v>152</v>
      </c>
      <c r="J20" s="7">
        <v>209614.51</v>
      </c>
    </row>
    <row r="21" spans="2:10" x14ac:dyDescent="0.25">
      <c r="B21" s="8" t="s">
        <v>98</v>
      </c>
      <c r="C21" t="s">
        <v>123</v>
      </c>
      <c r="D21" s="23">
        <v>3000</v>
      </c>
      <c r="E21" t="s">
        <v>117</v>
      </c>
      <c r="F21" s="8" t="s">
        <v>153</v>
      </c>
      <c r="G21" t="s">
        <v>154</v>
      </c>
      <c r="H21" s="8" t="s">
        <v>151</v>
      </c>
      <c r="I21" t="s">
        <v>152</v>
      </c>
      <c r="J21" s="1">
        <v>200000</v>
      </c>
    </row>
    <row r="22" spans="2:10" x14ac:dyDescent="0.25">
      <c r="B22" s="5" t="s">
        <v>98</v>
      </c>
      <c r="C22" s="6" t="s">
        <v>123</v>
      </c>
      <c r="D22" s="22">
        <v>3000</v>
      </c>
      <c r="E22" s="6" t="s">
        <v>117</v>
      </c>
      <c r="F22" s="5" t="s">
        <v>155</v>
      </c>
      <c r="G22" s="6" t="s">
        <v>156</v>
      </c>
      <c r="H22" s="5" t="s">
        <v>151</v>
      </c>
      <c r="I22" s="6" t="s">
        <v>152</v>
      </c>
      <c r="J22" s="7">
        <v>6187093.0599999996</v>
      </c>
    </row>
    <row r="23" spans="2:10" x14ac:dyDescent="0.25">
      <c r="B23" s="8" t="s">
        <v>98</v>
      </c>
      <c r="C23" t="s">
        <v>123</v>
      </c>
      <c r="D23" s="23">
        <v>3000</v>
      </c>
      <c r="E23" t="s">
        <v>117</v>
      </c>
      <c r="F23" s="8" t="s">
        <v>157</v>
      </c>
      <c r="G23" t="s">
        <v>158</v>
      </c>
      <c r="H23" s="8" t="s">
        <v>151</v>
      </c>
      <c r="I23" t="s">
        <v>152</v>
      </c>
      <c r="J23" s="1">
        <v>35019868.640000001</v>
      </c>
    </row>
    <row r="24" spans="2:10" x14ac:dyDescent="0.25">
      <c r="B24" s="5" t="s">
        <v>98</v>
      </c>
      <c r="C24" s="6" t="s">
        <v>123</v>
      </c>
      <c r="D24" s="22">
        <v>3000</v>
      </c>
      <c r="E24" s="6" t="s">
        <v>117</v>
      </c>
      <c r="F24" s="5" t="s">
        <v>159</v>
      </c>
      <c r="G24" s="6" t="s">
        <v>160</v>
      </c>
      <c r="H24" s="5" t="s">
        <v>151</v>
      </c>
      <c r="I24" s="6" t="s">
        <v>152</v>
      </c>
      <c r="J24" s="7">
        <v>6626206.1200000001</v>
      </c>
    </row>
    <row r="25" spans="2:10" x14ac:dyDescent="0.25">
      <c r="B25" s="8" t="s">
        <v>98</v>
      </c>
      <c r="C25" t="s">
        <v>123</v>
      </c>
      <c r="D25" s="23">
        <v>3000</v>
      </c>
      <c r="E25" t="s">
        <v>117</v>
      </c>
      <c r="F25" s="8" t="s">
        <v>161</v>
      </c>
      <c r="G25" t="s">
        <v>162</v>
      </c>
      <c r="H25" s="8" t="s">
        <v>151</v>
      </c>
      <c r="I25" t="s">
        <v>152</v>
      </c>
      <c r="J25" s="1">
        <v>164366.15</v>
      </c>
    </row>
    <row r="26" spans="2:10" x14ac:dyDescent="0.25">
      <c r="B26" s="5" t="s">
        <v>98</v>
      </c>
      <c r="C26" s="6" t="s">
        <v>123</v>
      </c>
      <c r="D26" s="22">
        <v>3000</v>
      </c>
      <c r="E26" s="6" t="s">
        <v>117</v>
      </c>
      <c r="F26" s="5" t="s">
        <v>163</v>
      </c>
      <c r="G26" s="6" t="s">
        <v>164</v>
      </c>
      <c r="H26" s="5" t="s">
        <v>151</v>
      </c>
      <c r="I26" s="6" t="s">
        <v>152</v>
      </c>
      <c r="J26" s="7">
        <v>86047.54</v>
      </c>
    </row>
    <row r="27" spans="2:10" x14ac:dyDescent="0.25">
      <c r="B27" s="8" t="s">
        <v>98</v>
      </c>
      <c r="C27" t="s">
        <v>123</v>
      </c>
      <c r="D27" s="23">
        <v>3000</v>
      </c>
      <c r="E27" t="s">
        <v>117</v>
      </c>
      <c r="F27" s="8" t="s">
        <v>165</v>
      </c>
      <c r="G27" t="s">
        <v>166</v>
      </c>
      <c r="H27" s="8" t="s">
        <v>151</v>
      </c>
      <c r="I27" t="s">
        <v>152</v>
      </c>
      <c r="J27" s="1">
        <v>495160.63</v>
      </c>
    </row>
    <row r="28" spans="2:10" x14ac:dyDescent="0.25">
      <c r="B28" s="5" t="s">
        <v>98</v>
      </c>
      <c r="C28" s="6" t="s">
        <v>123</v>
      </c>
      <c r="D28" s="22">
        <v>3000</v>
      </c>
      <c r="E28" s="6" t="s">
        <v>117</v>
      </c>
      <c r="F28" s="5" t="s">
        <v>167</v>
      </c>
      <c r="G28" s="6" t="s">
        <v>168</v>
      </c>
      <c r="H28" s="5" t="s">
        <v>151</v>
      </c>
      <c r="I28" s="6" t="s">
        <v>152</v>
      </c>
      <c r="J28" s="7">
        <v>756374.47</v>
      </c>
    </row>
    <row r="29" spans="2:10" x14ac:dyDescent="0.25">
      <c r="B29" s="8" t="s">
        <v>98</v>
      </c>
      <c r="C29" t="s">
        <v>123</v>
      </c>
      <c r="D29" s="23">
        <v>3000</v>
      </c>
      <c r="E29" t="s">
        <v>117</v>
      </c>
      <c r="F29" s="8" t="s">
        <v>169</v>
      </c>
      <c r="G29" t="s">
        <v>170</v>
      </c>
      <c r="H29" s="8" t="s">
        <v>151</v>
      </c>
      <c r="I29" t="s">
        <v>152</v>
      </c>
      <c r="J29" s="1">
        <v>1606353.42</v>
      </c>
    </row>
    <row r="30" spans="2:10" x14ac:dyDescent="0.25">
      <c r="B30" s="5" t="s">
        <v>98</v>
      </c>
      <c r="C30" s="6" t="s">
        <v>123</v>
      </c>
      <c r="D30" s="22">
        <v>3000</v>
      </c>
      <c r="E30" s="6" t="s">
        <v>117</v>
      </c>
      <c r="F30" s="5" t="s">
        <v>171</v>
      </c>
      <c r="G30" s="6" t="s">
        <v>172</v>
      </c>
      <c r="H30" s="5" t="s">
        <v>151</v>
      </c>
      <c r="I30" s="6" t="s">
        <v>152</v>
      </c>
      <c r="J30" s="7">
        <v>4566800</v>
      </c>
    </row>
    <row r="31" spans="2:10" x14ac:dyDescent="0.25">
      <c r="B31" s="8" t="s">
        <v>98</v>
      </c>
      <c r="C31" t="s">
        <v>123</v>
      </c>
      <c r="D31" s="23">
        <v>3000</v>
      </c>
      <c r="E31" t="s">
        <v>117</v>
      </c>
      <c r="F31" s="8" t="s">
        <v>173</v>
      </c>
      <c r="G31" t="s">
        <v>174</v>
      </c>
      <c r="H31" s="8" t="s">
        <v>151</v>
      </c>
      <c r="I31" t="s">
        <v>152</v>
      </c>
      <c r="J31" s="1">
        <v>30000</v>
      </c>
    </row>
    <row r="32" spans="2:10" x14ac:dyDescent="0.25">
      <c r="B32" s="5" t="s">
        <v>98</v>
      </c>
      <c r="C32" s="6" t="s">
        <v>175</v>
      </c>
      <c r="D32" s="6"/>
      <c r="E32" s="6"/>
      <c r="F32" s="6"/>
      <c r="G32" s="6"/>
      <c r="H32" s="6"/>
      <c r="I32" s="6"/>
      <c r="J32" s="7">
        <v>227891435.10999995</v>
      </c>
    </row>
    <row r="33" spans="2:10" x14ac:dyDescent="0.25">
      <c r="B33" s="8" t="s">
        <v>98</v>
      </c>
      <c r="C33" t="s">
        <v>176</v>
      </c>
      <c r="D33" s="23">
        <v>2000</v>
      </c>
      <c r="E33" t="s">
        <v>101</v>
      </c>
      <c r="F33" s="8" t="s">
        <v>177</v>
      </c>
      <c r="G33" t="s">
        <v>178</v>
      </c>
      <c r="H33" s="8" t="s">
        <v>179</v>
      </c>
      <c r="I33" t="s">
        <v>180</v>
      </c>
      <c r="J33" s="1">
        <v>4378240.75</v>
      </c>
    </row>
    <row r="34" spans="2:10" x14ac:dyDescent="0.25">
      <c r="B34" s="5" t="s">
        <v>98</v>
      </c>
      <c r="C34" s="6" t="s">
        <v>176</v>
      </c>
      <c r="D34" s="22">
        <v>2000</v>
      </c>
      <c r="E34" s="6" t="s">
        <v>101</v>
      </c>
      <c r="F34" s="5" t="s">
        <v>181</v>
      </c>
      <c r="G34" s="6" t="s">
        <v>182</v>
      </c>
      <c r="H34" s="5" t="s">
        <v>183</v>
      </c>
      <c r="I34" s="6" t="s">
        <v>184</v>
      </c>
      <c r="J34" s="7">
        <v>172807.88</v>
      </c>
    </row>
    <row r="35" spans="2:10" x14ac:dyDescent="0.25">
      <c r="B35" s="8" t="s">
        <v>98</v>
      </c>
      <c r="C35" t="s">
        <v>176</v>
      </c>
      <c r="D35" s="23">
        <v>2000</v>
      </c>
      <c r="E35" t="s">
        <v>101</v>
      </c>
      <c r="F35" s="8" t="s">
        <v>185</v>
      </c>
      <c r="G35" t="s">
        <v>186</v>
      </c>
      <c r="H35" s="8" t="s">
        <v>187</v>
      </c>
      <c r="I35" t="s">
        <v>188</v>
      </c>
      <c r="J35" s="1">
        <v>763869.06</v>
      </c>
    </row>
    <row r="36" spans="2:10" x14ac:dyDescent="0.25">
      <c r="B36" s="5" t="s">
        <v>98</v>
      </c>
      <c r="C36" s="6" t="s">
        <v>176</v>
      </c>
      <c r="D36" s="22">
        <v>2000</v>
      </c>
      <c r="E36" s="6" t="s">
        <v>101</v>
      </c>
      <c r="F36" s="5" t="s">
        <v>189</v>
      </c>
      <c r="G36" s="6" t="s">
        <v>190</v>
      </c>
      <c r="H36" s="5" t="s">
        <v>191</v>
      </c>
      <c r="I36" s="6" t="s">
        <v>192</v>
      </c>
      <c r="J36" s="7">
        <v>1249300.3500000001</v>
      </c>
    </row>
    <row r="37" spans="2:10" x14ac:dyDescent="0.25">
      <c r="B37" s="8" t="s">
        <v>98</v>
      </c>
      <c r="C37" t="s">
        <v>176</v>
      </c>
      <c r="D37" s="23">
        <v>2000</v>
      </c>
      <c r="E37" t="s">
        <v>101</v>
      </c>
      <c r="F37" s="8" t="s">
        <v>193</v>
      </c>
      <c r="G37" t="s">
        <v>194</v>
      </c>
      <c r="H37" s="8" t="s">
        <v>179</v>
      </c>
      <c r="I37" t="s">
        <v>180</v>
      </c>
      <c r="J37" s="1">
        <v>1355812.63</v>
      </c>
    </row>
    <row r="38" spans="2:10" x14ac:dyDescent="0.25">
      <c r="B38" s="5" t="s">
        <v>98</v>
      </c>
      <c r="C38" s="6" t="s">
        <v>176</v>
      </c>
      <c r="D38" s="22">
        <v>2000</v>
      </c>
      <c r="E38" s="6" t="s">
        <v>101</v>
      </c>
      <c r="F38" s="5" t="s">
        <v>195</v>
      </c>
      <c r="G38" s="6" t="s">
        <v>196</v>
      </c>
      <c r="H38" s="5" t="s">
        <v>104</v>
      </c>
      <c r="I38" s="6" t="s">
        <v>105</v>
      </c>
      <c r="J38" s="7">
        <v>395000</v>
      </c>
    </row>
    <row r="39" spans="2:10" x14ac:dyDescent="0.25">
      <c r="B39" s="8" t="s">
        <v>98</v>
      </c>
      <c r="C39" t="s">
        <v>176</v>
      </c>
      <c r="D39" s="23">
        <v>2700</v>
      </c>
      <c r="E39" t="s">
        <v>198</v>
      </c>
      <c r="F39" s="8" t="s">
        <v>199</v>
      </c>
      <c r="G39" t="s">
        <v>200</v>
      </c>
      <c r="H39" s="8" t="s">
        <v>201</v>
      </c>
      <c r="I39" t="s">
        <v>202</v>
      </c>
      <c r="J39" s="1">
        <v>144000</v>
      </c>
    </row>
    <row r="40" spans="2:10" x14ac:dyDescent="0.25">
      <c r="B40" s="5" t="s">
        <v>98</v>
      </c>
      <c r="C40" s="6" t="s">
        <v>176</v>
      </c>
      <c r="D40" s="22">
        <v>3000</v>
      </c>
      <c r="E40" s="6" t="s">
        <v>117</v>
      </c>
      <c r="F40" s="5" t="s">
        <v>203</v>
      </c>
      <c r="G40" s="6" t="s">
        <v>204</v>
      </c>
      <c r="H40" s="5" t="s">
        <v>151</v>
      </c>
      <c r="I40" s="6" t="s">
        <v>152</v>
      </c>
      <c r="J40" s="7">
        <v>8933205.1099999994</v>
      </c>
    </row>
    <row r="41" spans="2:10" x14ac:dyDescent="0.25">
      <c r="B41" s="8" t="s">
        <v>98</v>
      </c>
      <c r="C41" t="s">
        <v>176</v>
      </c>
      <c r="D41" s="23">
        <v>3000</v>
      </c>
      <c r="E41" t="s">
        <v>117</v>
      </c>
      <c r="F41" s="8" t="s">
        <v>205</v>
      </c>
      <c r="G41" t="s">
        <v>206</v>
      </c>
      <c r="H41" s="8" t="s">
        <v>151</v>
      </c>
      <c r="I41" t="s">
        <v>152</v>
      </c>
      <c r="J41" s="1">
        <v>1889291.73</v>
      </c>
    </row>
    <row r="42" spans="2:10" x14ac:dyDescent="0.25">
      <c r="B42" s="5" t="s">
        <v>98</v>
      </c>
      <c r="C42" s="6" t="s">
        <v>176</v>
      </c>
      <c r="D42" s="22">
        <v>3000</v>
      </c>
      <c r="E42" s="6" t="s">
        <v>117</v>
      </c>
      <c r="F42" s="5" t="s">
        <v>207</v>
      </c>
      <c r="G42" s="6" t="s">
        <v>208</v>
      </c>
      <c r="H42" s="5" t="s">
        <v>151</v>
      </c>
      <c r="I42" s="6" t="s">
        <v>152</v>
      </c>
      <c r="J42" s="7">
        <v>555934.59</v>
      </c>
    </row>
    <row r="43" spans="2:10" x14ac:dyDescent="0.25">
      <c r="B43" s="8" t="s">
        <v>98</v>
      </c>
      <c r="C43" t="s">
        <v>176</v>
      </c>
      <c r="D43" s="23">
        <v>3000</v>
      </c>
      <c r="E43" t="s">
        <v>117</v>
      </c>
      <c r="F43" s="8" t="s">
        <v>209</v>
      </c>
      <c r="G43" t="s">
        <v>210</v>
      </c>
      <c r="H43" s="8" t="s">
        <v>151</v>
      </c>
      <c r="I43" t="s">
        <v>152</v>
      </c>
      <c r="J43" s="1">
        <v>438690.57</v>
      </c>
    </row>
    <row r="44" spans="2:10" x14ac:dyDescent="0.25">
      <c r="B44" s="5" t="s">
        <v>98</v>
      </c>
      <c r="C44" s="6" t="s">
        <v>176</v>
      </c>
      <c r="D44" s="22">
        <v>3000</v>
      </c>
      <c r="E44" s="6" t="s">
        <v>117</v>
      </c>
      <c r="F44" s="5" t="s">
        <v>211</v>
      </c>
      <c r="G44" s="6" t="s">
        <v>212</v>
      </c>
      <c r="H44" s="5" t="s">
        <v>151</v>
      </c>
      <c r="I44" s="6" t="s">
        <v>152</v>
      </c>
      <c r="J44" s="7">
        <v>1470000</v>
      </c>
    </row>
    <row r="45" spans="2:10" x14ac:dyDescent="0.25">
      <c r="B45" s="8" t="s">
        <v>98</v>
      </c>
      <c r="C45" t="s">
        <v>176</v>
      </c>
      <c r="D45" s="23">
        <v>3000</v>
      </c>
      <c r="E45" t="s">
        <v>117</v>
      </c>
      <c r="F45" s="8" t="s">
        <v>213</v>
      </c>
      <c r="G45" t="s">
        <v>214</v>
      </c>
      <c r="H45" s="8" t="s">
        <v>151</v>
      </c>
      <c r="I45" t="s">
        <v>152</v>
      </c>
      <c r="J45" s="1">
        <v>700000</v>
      </c>
    </row>
    <row r="46" spans="2:10" x14ac:dyDescent="0.25">
      <c r="B46" s="5" t="s">
        <v>98</v>
      </c>
      <c r="C46" s="6" t="s">
        <v>215</v>
      </c>
      <c r="D46" s="6"/>
      <c r="E46" s="6"/>
      <c r="F46" s="6"/>
      <c r="G46" s="6"/>
      <c r="H46" s="6"/>
      <c r="I46" s="6"/>
      <c r="J46" s="7">
        <v>22446152.669999998</v>
      </c>
    </row>
    <row r="47" spans="2:10" x14ac:dyDescent="0.25">
      <c r="B47" s="8" t="s">
        <v>98</v>
      </c>
      <c r="C47" t="s">
        <v>216</v>
      </c>
      <c r="D47" s="23">
        <v>2000</v>
      </c>
      <c r="E47" t="s">
        <v>101</v>
      </c>
      <c r="F47" s="8" t="s">
        <v>217</v>
      </c>
      <c r="G47" t="s">
        <v>218</v>
      </c>
      <c r="H47" s="8" t="s">
        <v>104</v>
      </c>
      <c r="I47" t="s">
        <v>105</v>
      </c>
      <c r="J47" s="1">
        <v>300000</v>
      </c>
    </row>
    <row r="48" spans="2:10" x14ac:dyDescent="0.25">
      <c r="B48" s="5" t="s">
        <v>98</v>
      </c>
      <c r="C48" s="6" t="s">
        <v>216</v>
      </c>
      <c r="D48" s="22">
        <v>2000</v>
      </c>
      <c r="E48" s="6" t="s">
        <v>101</v>
      </c>
      <c r="F48" s="5" t="s">
        <v>219</v>
      </c>
      <c r="G48" s="6" t="s">
        <v>220</v>
      </c>
      <c r="H48" s="5" t="s">
        <v>104</v>
      </c>
      <c r="I48" s="6" t="s">
        <v>105</v>
      </c>
      <c r="J48" s="7">
        <v>300000</v>
      </c>
    </row>
    <row r="49" spans="2:10" x14ac:dyDescent="0.25">
      <c r="B49" s="8" t="s">
        <v>98</v>
      </c>
      <c r="C49" t="s">
        <v>216</v>
      </c>
      <c r="D49" s="23">
        <v>2000</v>
      </c>
      <c r="E49" t="s">
        <v>101</v>
      </c>
      <c r="F49" s="8" t="s">
        <v>221</v>
      </c>
      <c r="G49" t="s">
        <v>222</v>
      </c>
      <c r="H49" s="8" t="s">
        <v>104</v>
      </c>
      <c r="I49" t="s">
        <v>105</v>
      </c>
      <c r="J49" s="1">
        <v>10000</v>
      </c>
    </row>
    <row r="50" spans="2:10" x14ac:dyDescent="0.25">
      <c r="B50" s="5" t="s">
        <v>98</v>
      </c>
      <c r="C50" s="6" t="s">
        <v>216</v>
      </c>
      <c r="D50" s="22">
        <v>3000</v>
      </c>
      <c r="E50" s="6" t="s">
        <v>117</v>
      </c>
      <c r="F50" s="5" t="s">
        <v>223</v>
      </c>
      <c r="G50" s="6" t="s">
        <v>224</v>
      </c>
      <c r="H50" s="5" t="s">
        <v>225</v>
      </c>
      <c r="I50" s="6" t="s">
        <v>226</v>
      </c>
      <c r="J50" s="7">
        <v>2601386.67</v>
      </c>
    </row>
    <row r="51" spans="2:10" x14ac:dyDescent="0.25">
      <c r="B51" s="8" t="s">
        <v>98</v>
      </c>
      <c r="C51" t="s">
        <v>216</v>
      </c>
      <c r="D51" s="23">
        <v>3000</v>
      </c>
      <c r="E51" t="s">
        <v>117</v>
      </c>
      <c r="F51" s="8" t="s">
        <v>227</v>
      </c>
      <c r="G51" t="s">
        <v>228</v>
      </c>
      <c r="H51" s="8" t="s">
        <v>151</v>
      </c>
      <c r="I51" t="s">
        <v>152</v>
      </c>
      <c r="J51" s="1">
        <v>287087.78999999998</v>
      </c>
    </row>
    <row r="52" spans="2:10" x14ac:dyDescent="0.25">
      <c r="B52" s="5" t="s">
        <v>98</v>
      </c>
      <c r="C52" s="6" t="s">
        <v>229</v>
      </c>
      <c r="D52" s="6"/>
      <c r="E52" s="6"/>
      <c r="F52" s="6"/>
      <c r="G52" s="6"/>
      <c r="H52" s="6"/>
      <c r="I52" s="6"/>
      <c r="J52" s="7">
        <v>3498474.46</v>
      </c>
    </row>
    <row r="53" spans="2:10" x14ac:dyDescent="0.25">
      <c r="B53" s="8" t="s">
        <v>98</v>
      </c>
      <c r="C53" t="s">
        <v>230</v>
      </c>
      <c r="D53" s="23">
        <v>2000</v>
      </c>
      <c r="E53" t="s">
        <v>101</v>
      </c>
      <c r="F53" s="8" t="s">
        <v>231</v>
      </c>
      <c r="G53" t="s">
        <v>232</v>
      </c>
      <c r="H53" s="8" t="s">
        <v>104</v>
      </c>
      <c r="I53" t="s">
        <v>105</v>
      </c>
      <c r="J53" s="1">
        <v>129220.19</v>
      </c>
    </row>
    <row r="54" spans="2:10" x14ac:dyDescent="0.25">
      <c r="B54" s="5" t="s">
        <v>98</v>
      </c>
      <c r="C54" s="6" t="s">
        <v>230</v>
      </c>
      <c r="D54" s="22">
        <v>2000</v>
      </c>
      <c r="E54" s="6" t="s">
        <v>101</v>
      </c>
      <c r="F54" s="5" t="s">
        <v>233</v>
      </c>
      <c r="G54" s="6" t="s">
        <v>234</v>
      </c>
      <c r="H54" s="5" t="s">
        <v>235</v>
      </c>
      <c r="I54" s="6" t="s">
        <v>236</v>
      </c>
      <c r="J54" s="7">
        <v>712181.79</v>
      </c>
    </row>
    <row r="55" spans="2:10" x14ac:dyDescent="0.25">
      <c r="B55" s="8" t="s">
        <v>98</v>
      </c>
      <c r="C55" t="s">
        <v>230</v>
      </c>
      <c r="D55" s="23">
        <v>2000</v>
      </c>
      <c r="E55" t="s">
        <v>101</v>
      </c>
      <c r="F55" s="8" t="s">
        <v>237</v>
      </c>
      <c r="G55" t="s">
        <v>238</v>
      </c>
      <c r="H55" s="8" t="s">
        <v>104</v>
      </c>
      <c r="I55" t="s">
        <v>105</v>
      </c>
      <c r="J55" s="1">
        <v>1476577.81</v>
      </c>
    </row>
    <row r="56" spans="2:10" x14ac:dyDescent="0.25">
      <c r="B56" s="5" t="s">
        <v>98</v>
      </c>
      <c r="C56" s="6" t="s">
        <v>230</v>
      </c>
      <c r="D56" s="22">
        <v>2000</v>
      </c>
      <c r="E56" s="6" t="s">
        <v>101</v>
      </c>
      <c r="F56" s="5" t="s">
        <v>239</v>
      </c>
      <c r="G56" s="6" t="s">
        <v>240</v>
      </c>
      <c r="H56" s="5" t="s">
        <v>241</v>
      </c>
      <c r="I56" s="6" t="s">
        <v>242</v>
      </c>
      <c r="J56" s="7">
        <v>413084.34</v>
      </c>
    </row>
    <row r="57" spans="2:10" x14ac:dyDescent="0.25">
      <c r="B57" s="8" t="s">
        <v>98</v>
      </c>
      <c r="C57" t="s">
        <v>230</v>
      </c>
      <c r="D57" s="23">
        <v>2000</v>
      </c>
      <c r="E57" t="s">
        <v>101</v>
      </c>
      <c r="F57" s="8" t="s">
        <v>243</v>
      </c>
      <c r="G57" t="s">
        <v>244</v>
      </c>
      <c r="H57" s="8" t="s">
        <v>104</v>
      </c>
      <c r="I57" t="s">
        <v>105</v>
      </c>
      <c r="J57" s="1">
        <v>204937.7</v>
      </c>
    </row>
    <row r="58" spans="2:10" x14ac:dyDescent="0.25">
      <c r="B58" s="5" t="s">
        <v>98</v>
      </c>
      <c r="C58" s="6" t="s">
        <v>230</v>
      </c>
      <c r="D58" s="22">
        <v>2000</v>
      </c>
      <c r="E58" s="6" t="s">
        <v>101</v>
      </c>
      <c r="F58" s="5" t="s">
        <v>245</v>
      </c>
      <c r="G58" s="6" t="s">
        <v>246</v>
      </c>
      <c r="H58" s="5" t="s">
        <v>104</v>
      </c>
      <c r="I58" s="6" t="s">
        <v>105</v>
      </c>
      <c r="J58" s="7">
        <v>50000</v>
      </c>
    </row>
    <row r="59" spans="2:10" x14ac:dyDescent="0.25">
      <c r="B59" s="8" t="s">
        <v>98</v>
      </c>
      <c r="C59" t="s">
        <v>230</v>
      </c>
      <c r="D59" s="23">
        <v>2000</v>
      </c>
      <c r="E59" t="s">
        <v>101</v>
      </c>
      <c r="F59" s="8" t="s">
        <v>247</v>
      </c>
      <c r="G59" t="s">
        <v>248</v>
      </c>
      <c r="H59" s="8" t="s">
        <v>104</v>
      </c>
      <c r="I59" t="s">
        <v>105</v>
      </c>
      <c r="J59" s="1">
        <v>534729.41</v>
      </c>
    </row>
    <row r="60" spans="2:10" x14ac:dyDescent="0.25">
      <c r="B60" s="5" t="s">
        <v>98</v>
      </c>
      <c r="C60" s="6" t="s">
        <v>230</v>
      </c>
      <c r="D60" s="22">
        <v>2000</v>
      </c>
      <c r="E60" s="6" t="s">
        <v>101</v>
      </c>
      <c r="F60" s="5" t="s">
        <v>249</v>
      </c>
      <c r="G60" s="6" t="s">
        <v>250</v>
      </c>
      <c r="H60" s="5" t="s">
        <v>104</v>
      </c>
      <c r="I60" s="6" t="s">
        <v>105</v>
      </c>
      <c r="J60" s="7">
        <v>15000</v>
      </c>
    </row>
    <row r="61" spans="2:10" x14ac:dyDescent="0.25">
      <c r="B61" s="8" t="s">
        <v>98</v>
      </c>
      <c r="C61" t="s">
        <v>230</v>
      </c>
      <c r="D61" s="23">
        <v>2000</v>
      </c>
      <c r="E61" t="s">
        <v>101</v>
      </c>
      <c r="F61" s="8" t="s">
        <v>251</v>
      </c>
      <c r="G61" t="s">
        <v>252</v>
      </c>
      <c r="H61" s="8" t="s">
        <v>104</v>
      </c>
      <c r="I61" t="s">
        <v>105</v>
      </c>
      <c r="J61" s="1">
        <v>149082</v>
      </c>
    </row>
    <row r="62" spans="2:10" x14ac:dyDescent="0.25">
      <c r="B62" s="5" t="s">
        <v>98</v>
      </c>
      <c r="C62" s="6" t="s">
        <v>230</v>
      </c>
      <c r="D62" s="22">
        <v>2000</v>
      </c>
      <c r="E62" s="6" t="s">
        <v>101</v>
      </c>
      <c r="F62" s="5" t="s">
        <v>253</v>
      </c>
      <c r="G62" s="6" t="s">
        <v>254</v>
      </c>
      <c r="H62" s="5" t="s">
        <v>104</v>
      </c>
      <c r="I62" s="6" t="s">
        <v>105</v>
      </c>
      <c r="J62" s="7">
        <v>50000</v>
      </c>
    </row>
    <row r="63" spans="2:10" x14ac:dyDescent="0.25">
      <c r="B63" s="8" t="s">
        <v>98</v>
      </c>
      <c r="C63" t="s">
        <v>230</v>
      </c>
      <c r="D63" s="23">
        <v>2000</v>
      </c>
      <c r="E63" t="s">
        <v>101</v>
      </c>
      <c r="F63" s="8" t="s">
        <v>255</v>
      </c>
      <c r="G63" t="s">
        <v>256</v>
      </c>
      <c r="H63" s="8" t="s">
        <v>104</v>
      </c>
      <c r="I63" t="s">
        <v>105</v>
      </c>
      <c r="J63" s="1">
        <v>660318.18999999994</v>
      </c>
    </row>
    <row r="64" spans="2:10" x14ac:dyDescent="0.25">
      <c r="B64" s="5" t="s">
        <v>98</v>
      </c>
      <c r="C64" s="6" t="s">
        <v>230</v>
      </c>
      <c r="D64" s="22">
        <v>2000</v>
      </c>
      <c r="E64" s="6" t="s">
        <v>101</v>
      </c>
      <c r="F64" s="5" t="s">
        <v>257</v>
      </c>
      <c r="G64" s="6" t="s">
        <v>258</v>
      </c>
      <c r="H64" s="5" t="s">
        <v>104</v>
      </c>
      <c r="I64" s="6" t="s">
        <v>105</v>
      </c>
      <c r="J64" s="7">
        <v>25000</v>
      </c>
    </row>
    <row r="65" spans="2:10" x14ac:dyDescent="0.25">
      <c r="B65" s="8" t="s">
        <v>98</v>
      </c>
      <c r="C65" t="s">
        <v>230</v>
      </c>
      <c r="D65" s="23">
        <v>2000</v>
      </c>
      <c r="E65" t="s">
        <v>101</v>
      </c>
      <c r="F65" s="8" t="s">
        <v>259</v>
      </c>
      <c r="G65" t="s">
        <v>260</v>
      </c>
      <c r="H65" s="8" t="s">
        <v>104</v>
      </c>
      <c r="I65" t="s">
        <v>105</v>
      </c>
      <c r="J65" s="1">
        <v>7035.31</v>
      </c>
    </row>
    <row r="66" spans="2:10" x14ac:dyDescent="0.25">
      <c r="B66" s="5" t="s">
        <v>98</v>
      </c>
      <c r="C66" s="6" t="s">
        <v>230</v>
      </c>
      <c r="D66" s="22">
        <v>2000</v>
      </c>
      <c r="E66" s="6" t="s">
        <v>101</v>
      </c>
      <c r="F66" s="5" t="s">
        <v>261</v>
      </c>
      <c r="G66" s="6" t="s">
        <v>262</v>
      </c>
      <c r="H66" s="5" t="s">
        <v>104</v>
      </c>
      <c r="I66" s="6" t="s">
        <v>105</v>
      </c>
      <c r="J66" s="7">
        <v>19553.32</v>
      </c>
    </row>
    <row r="67" spans="2:10" x14ac:dyDescent="0.25">
      <c r="B67" s="8" t="s">
        <v>98</v>
      </c>
      <c r="C67" t="s">
        <v>230</v>
      </c>
      <c r="D67" s="23">
        <v>2000</v>
      </c>
      <c r="E67" t="s">
        <v>101</v>
      </c>
      <c r="F67" s="8" t="s">
        <v>263</v>
      </c>
      <c r="G67" t="s">
        <v>264</v>
      </c>
      <c r="H67" s="8" t="s">
        <v>104</v>
      </c>
      <c r="I67" t="s">
        <v>105</v>
      </c>
      <c r="J67" s="1">
        <v>50000</v>
      </c>
    </row>
    <row r="68" spans="2:10" x14ac:dyDescent="0.25">
      <c r="B68" s="5" t="s">
        <v>98</v>
      </c>
      <c r="C68" s="6" t="s">
        <v>230</v>
      </c>
      <c r="D68" s="22">
        <v>2000</v>
      </c>
      <c r="E68" s="6" t="s">
        <v>101</v>
      </c>
      <c r="F68" s="5" t="s">
        <v>265</v>
      </c>
      <c r="G68" s="6" t="s">
        <v>266</v>
      </c>
      <c r="H68" s="5" t="s">
        <v>104</v>
      </c>
      <c r="I68" s="6" t="s">
        <v>105</v>
      </c>
      <c r="J68" s="7">
        <v>15164167.92</v>
      </c>
    </row>
    <row r="69" spans="2:10" x14ac:dyDescent="0.25">
      <c r="B69" s="8" t="s">
        <v>98</v>
      </c>
      <c r="C69" t="s">
        <v>230</v>
      </c>
      <c r="D69" s="23">
        <v>2000</v>
      </c>
      <c r="E69" t="s">
        <v>101</v>
      </c>
      <c r="F69" s="8" t="s">
        <v>267</v>
      </c>
      <c r="G69" t="s">
        <v>268</v>
      </c>
      <c r="H69" s="8" t="s">
        <v>104</v>
      </c>
      <c r="I69" t="s">
        <v>105</v>
      </c>
      <c r="J69" s="1">
        <v>4108649.9</v>
      </c>
    </row>
    <row r="70" spans="2:10" x14ac:dyDescent="0.25">
      <c r="B70" s="5" t="s">
        <v>98</v>
      </c>
      <c r="C70" s="6" t="s">
        <v>230</v>
      </c>
      <c r="D70" s="22">
        <v>2000</v>
      </c>
      <c r="E70" s="6" t="s">
        <v>101</v>
      </c>
      <c r="F70" s="5" t="s">
        <v>269</v>
      </c>
      <c r="G70" s="6" t="s">
        <v>270</v>
      </c>
      <c r="H70" s="5" t="s">
        <v>104</v>
      </c>
      <c r="I70" s="6" t="s">
        <v>105</v>
      </c>
      <c r="J70" s="7">
        <v>235105.95</v>
      </c>
    </row>
    <row r="71" spans="2:10" x14ac:dyDescent="0.25">
      <c r="B71" s="8" t="s">
        <v>98</v>
      </c>
      <c r="C71" t="s">
        <v>230</v>
      </c>
      <c r="D71" s="23">
        <v>2000</v>
      </c>
      <c r="E71" t="s">
        <v>101</v>
      </c>
      <c r="F71" s="8" t="s">
        <v>271</v>
      </c>
      <c r="G71" t="s">
        <v>272</v>
      </c>
      <c r="H71" s="8" t="s">
        <v>104</v>
      </c>
      <c r="I71" t="s">
        <v>105</v>
      </c>
      <c r="J71" s="1">
        <v>576.65</v>
      </c>
    </row>
    <row r="72" spans="2:10" x14ac:dyDescent="0.25">
      <c r="B72" s="5" t="s">
        <v>98</v>
      </c>
      <c r="C72" s="6" t="s">
        <v>230</v>
      </c>
      <c r="D72" s="22">
        <v>2000</v>
      </c>
      <c r="E72" s="6" t="s">
        <v>101</v>
      </c>
      <c r="F72" s="5" t="s">
        <v>273</v>
      </c>
      <c r="G72" s="6" t="s">
        <v>274</v>
      </c>
      <c r="H72" s="5" t="s">
        <v>104</v>
      </c>
      <c r="I72" s="6" t="s">
        <v>105</v>
      </c>
      <c r="J72" s="7">
        <v>40000</v>
      </c>
    </row>
    <row r="73" spans="2:10" x14ac:dyDescent="0.25">
      <c r="B73" s="8" t="s">
        <v>98</v>
      </c>
      <c r="C73" t="s">
        <v>230</v>
      </c>
      <c r="D73" s="23">
        <v>2000</v>
      </c>
      <c r="E73" t="s">
        <v>101</v>
      </c>
      <c r="F73" s="8" t="s">
        <v>275</v>
      </c>
      <c r="G73" t="s">
        <v>276</v>
      </c>
      <c r="H73" s="8" t="s">
        <v>104</v>
      </c>
      <c r="I73" t="s">
        <v>105</v>
      </c>
      <c r="J73" s="1">
        <v>150000</v>
      </c>
    </row>
    <row r="74" spans="2:10" x14ac:dyDescent="0.25">
      <c r="B74" s="5" t="s">
        <v>98</v>
      </c>
      <c r="C74" s="6" t="s">
        <v>230</v>
      </c>
      <c r="D74" s="22">
        <v>2000</v>
      </c>
      <c r="E74" s="6" t="s">
        <v>101</v>
      </c>
      <c r="F74" s="5" t="s">
        <v>277</v>
      </c>
      <c r="G74" s="6" t="s">
        <v>278</v>
      </c>
      <c r="H74" s="5" t="s">
        <v>104</v>
      </c>
      <c r="I74" s="6" t="s">
        <v>105</v>
      </c>
      <c r="J74" s="7">
        <v>6836694.54</v>
      </c>
    </row>
    <row r="75" spans="2:10" x14ac:dyDescent="0.25">
      <c r="B75" s="8" t="s">
        <v>98</v>
      </c>
      <c r="C75" t="s">
        <v>230</v>
      </c>
      <c r="D75" s="23">
        <v>2000</v>
      </c>
      <c r="E75" t="s">
        <v>101</v>
      </c>
      <c r="F75" s="8" t="s">
        <v>279</v>
      </c>
      <c r="G75" t="s">
        <v>280</v>
      </c>
      <c r="H75" s="8" t="s">
        <v>104</v>
      </c>
      <c r="I75" t="s">
        <v>105</v>
      </c>
      <c r="J75" s="1">
        <v>320582.5</v>
      </c>
    </row>
    <row r="76" spans="2:10" x14ac:dyDescent="0.25">
      <c r="B76" s="5" t="s">
        <v>98</v>
      </c>
      <c r="C76" s="6" t="s">
        <v>230</v>
      </c>
      <c r="D76" s="22">
        <v>2000</v>
      </c>
      <c r="E76" s="6" t="s">
        <v>101</v>
      </c>
      <c r="F76" s="5" t="s">
        <v>281</v>
      </c>
      <c r="G76" s="6" t="s">
        <v>282</v>
      </c>
      <c r="H76" s="5" t="s">
        <v>104</v>
      </c>
      <c r="I76" s="6" t="s">
        <v>105</v>
      </c>
      <c r="J76" s="7">
        <v>25000</v>
      </c>
    </row>
    <row r="77" spans="2:10" x14ac:dyDescent="0.25">
      <c r="B77" s="8" t="s">
        <v>98</v>
      </c>
      <c r="C77" t="s">
        <v>230</v>
      </c>
      <c r="D77" s="23">
        <v>2000</v>
      </c>
      <c r="E77" t="s">
        <v>101</v>
      </c>
      <c r="F77" s="8" t="s">
        <v>283</v>
      </c>
      <c r="G77" t="s">
        <v>284</v>
      </c>
      <c r="H77" s="8" t="s">
        <v>104</v>
      </c>
      <c r="I77" t="s">
        <v>105</v>
      </c>
      <c r="J77" s="1">
        <v>25000</v>
      </c>
    </row>
    <row r="78" spans="2:10" x14ac:dyDescent="0.25">
      <c r="B78" s="5" t="s">
        <v>98</v>
      </c>
      <c r="C78" s="6" t="s">
        <v>230</v>
      </c>
      <c r="D78" s="22">
        <v>2000</v>
      </c>
      <c r="E78" s="6" t="s">
        <v>101</v>
      </c>
      <c r="F78" s="5" t="s">
        <v>285</v>
      </c>
      <c r="G78" s="6" t="s">
        <v>286</v>
      </c>
      <c r="H78" s="5" t="s">
        <v>104</v>
      </c>
      <c r="I78" s="6" t="s">
        <v>105</v>
      </c>
      <c r="J78" s="7">
        <v>400000</v>
      </c>
    </row>
    <row r="79" spans="2:10" x14ac:dyDescent="0.25">
      <c r="B79" s="8" t="s">
        <v>98</v>
      </c>
      <c r="C79" t="s">
        <v>230</v>
      </c>
      <c r="D79" s="23">
        <v>2000</v>
      </c>
      <c r="E79" t="s">
        <v>101</v>
      </c>
      <c r="F79" s="8" t="s">
        <v>287</v>
      </c>
      <c r="G79" t="s">
        <v>288</v>
      </c>
      <c r="H79" s="8" t="s">
        <v>104</v>
      </c>
      <c r="I79" t="s">
        <v>105</v>
      </c>
      <c r="J79" s="1">
        <v>2247049.5</v>
      </c>
    </row>
    <row r="80" spans="2:10" x14ac:dyDescent="0.25">
      <c r="B80" s="5" t="s">
        <v>98</v>
      </c>
      <c r="C80" s="6" t="s">
        <v>230</v>
      </c>
      <c r="D80" s="22">
        <v>2000</v>
      </c>
      <c r="E80" s="6" t="s">
        <v>101</v>
      </c>
      <c r="F80" s="5" t="s">
        <v>289</v>
      </c>
      <c r="G80" s="6" t="s">
        <v>290</v>
      </c>
      <c r="H80" s="5" t="s">
        <v>104</v>
      </c>
      <c r="I80" s="6" t="s">
        <v>105</v>
      </c>
      <c r="J80" s="7">
        <v>13996.59</v>
      </c>
    </row>
    <row r="81" spans="2:10" x14ac:dyDescent="0.25">
      <c r="B81" s="8" t="s">
        <v>98</v>
      </c>
      <c r="C81" t="s">
        <v>230</v>
      </c>
      <c r="D81" s="23">
        <v>2000</v>
      </c>
      <c r="E81" t="s">
        <v>101</v>
      </c>
      <c r="F81" s="8" t="s">
        <v>291</v>
      </c>
      <c r="G81" t="s">
        <v>292</v>
      </c>
      <c r="H81" s="8" t="s">
        <v>104</v>
      </c>
      <c r="I81" t="s">
        <v>105</v>
      </c>
      <c r="J81" s="1">
        <v>1210326.8500000001</v>
      </c>
    </row>
    <row r="82" spans="2:10" x14ac:dyDescent="0.25">
      <c r="B82" s="5" t="s">
        <v>98</v>
      </c>
      <c r="C82" s="6" t="s">
        <v>230</v>
      </c>
      <c r="D82" s="22">
        <v>2000</v>
      </c>
      <c r="E82" s="6" t="s">
        <v>101</v>
      </c>
      <c r="F82" s="5" t="s">
        <v>293</v>
      </c>
      <c r="G82" s="6" t="s">
        <v>294</v>
      </c>
      <c r="H82" s="5" t="s">
        <v>104</v>
      </c>
      <c r="I82" s="6" t="s">
        <v>105</v>
      </c>
      <c r="J82" s="7">
        <v>358379.1</v>
      </c>
    </row>
    <row r="83" spans="2:10" x14ac:dyDescent="0.25">
      <c r="B83" s="8" t="s">
        <v>98</v>
      </c>
      <c r="C83" t="s">
        <v>230</v>
      </c>
      <c r="D83" s="23">
        <v>2000</v>
      </c>
      <c r="E83" t="s">
        <v>101</v>
      </c>
      <c r="F83" s="8" t="s">
        <v>295</v>
      </c>
      <c r="G83" t="s">
        <v>296</v>
      </c>
      <c r="H83" s="8" t="s">
        <v>297</v>
      </c>
      <c r="I83" t="s">
        <v>298</v>
      </c>
      <c r="J83" s="1">
        <v>11221.69</v>
      </c>
    </row>
    <row r="84" spans="2:10" x14ac:dyDescent="0.25">
      <c r="B84" s="5" t="s">
        <v>98</v>
      </c>
      <c r="C84" s="6" t="s">
        <v>230</v>
      </c>
      <c r="D84" s="22">
        <v>2000</v>
      </c>
      <c r="E84" s="6" t="s">
        <v>101</v>
      </c>
      <c r="F84" s="5" t="s">
        <v>299</v>
      </c>
      <c r="G84" s="6" t="s">
        <v>300</v>
      </c>
      <c r="H84" s="5" t="s">
        <v>104</v>
      </c>
      <c r="I84" s="6" t="s">
        <v>105</v>
      </c>
      <c r="J84" s="7">
        <v>2258666.06</v>
      </c>
    </row>
    <row r="85" spans="2:10" x14ac:dyDescent="0.25">
      <c r="B85" s="8" t="s">
        <v>98</v>
      </c>
      <c r="C85" t="s">
        <v>230</v>
      </c>
      <c r="D85" s="23">
        <v>2001</v>
      </c>
      <c r="E85" t="s">
        <v>146</v>
      </c>
      <c r="F85" s="8" t="s">
        <v>301</v>
      </c>
      <c r="G85" t="s">
        <v>302</v>
      </c>
      <c r="H85" s="8" t="s">
        <v>104</v>
      </c>
      <c r="I85" t="s">
        <v>105</v>
      </c>
      <c r="J85" s="1">
        <v>10938.07</v>
      </c>
    </row>
    <row r="86" spans="2:10" x14ac:dyDescent="0.25">
      <c r="B86" s="5" t="s">
        <v>98</v>
      </c>
      <c r="C86" s="6" t="s">
        <v>230</v>
      </c>
      <c r="D86" s="22">
        <v>2001</v>
      </c>
      <c r="E86" s="6" t="s">
        <v>146</v>
      </c>
      <c r="F86" s="5" t="s">
        <v>303</v>
      </c>
      <c r="G86" s="6" t="s">
        <v>304</v>
      </c>
      <c r="H86" s="5" t="s">
        <v>104</v>
      </c>
      <c r="I86" s="6" t="s">
        <v>105</v>
      </c>
      <c r="J86" s="7">
        <v>3530</v>
      </c>
    </row>
    <row r="87" spans="2:10" x14ac:dyDescent="0.25">
      <c r="B87" s="8" t="s">
        <v>98</v>
      </c>
      <c r="C87" t="s">
        <v>230</v>
      </c>
      <c r="D87" s="23">
        <v>2001</v>
      </c>
      <c r="E87" t="s">
        <v>146</v>
      </c>
      <c r="F87" s="8" t="s">
        <v>305</v>
      </c>
      <c r="G87" t="s">
        <v>306</v>
      </c>
      <c r="H87" s="8" t="s">
        <v>104</v>
      </c>
      <c r="I87" t="s">
        <v>105</v>
      </c>
      <c r="J87" s="1">
        <v>500000</v>
      </c>
    </row>
    <row r="88" spans="2:10" x14ac:dyDescent="0.25">
      <c r="B88" s="5" t="s">
        <v>98</v>
      </c>
      <c r="C88" s="6" t="s">
        <v>230</v>
      </c>
      <c r="D88" s="22">
        <v>2001</v>
      </c>
      <c r="E88" s="6" t="s">
        <v>146</v>
      </c>
      <c r="F88" s="5" t="s">
        <v>307</v>
      </c>
      <c r="G88" s="6" t="s">
        <v>308</v>
      </c>
      <c r="H88" s="5" t="s">
        <v>104</v>
      </c>
      <c r="I88" s="6" t="s">
        <v>105</v>
      </c>
      <c r="J88" s="7">
        <v>1237.8</v>
      </c>
    </row>
    <row r="89" spans="2:10" x14ac:dyDescent="0.25">
      <c r="B89" s="8" t="s">
        <v>98</v>
      </c>
      <c r="C89" t="s">
        <v>230</v>
      </c>
      <c r="D89" s="23">
        <v>2001</v>
      </c>
      <c r="E89" t="s">
        <v>146</v>
      </c>
      <c r="F89" s="8" t="s">
        <v>309</v>
      </c>
      <c r="G89" t="s">
        <v>310</v>
      </c>
      <c r="H89" s="8" t="s">
        <v>104</v>
      </c>
      <c r="I89" t="s">
        <v>105</v>
      </c>
      <c r="J89" s="1">
        <v>10000</v>
      </c>
    </row>
    <row r="90" spans="2:10" x14ac:dyDescent="0.25">
      <c r="B90" s="5" t="s">
        <v>98</v>
      </c>
      <c r="C90" s="6" t="s">
        <v>230</v>
      </c>
      <c r="D90" s="22">
        <v>2001</v>
      </c>
      <c r="E90" s="6" t="s">
        <v>146</v>
      </c>
      <c r="F90" s="5" t="s">
        <v>311</v>
      </c>
      <c r="G90" s="6" t="s">
        <v>312</v>
      </c>
      <c r="H90" s="5" t="s">
        <v>104</v>
      </c>
      <c r="I90" s="6" t="s">
        <v>105</v>
      </c>
      <c r="J90" s="7">
        <v>10000</v>
      </c>
    </row>
    <row r="91" spans="2:10" x14ac:dyDescent="0.25">
      <c r="B91" s="8" t="s">
        <v>98</v>
      </c>
      <c r="C91" t="s">
        <v>230</v>
      </c>
      <c r="D91" s="23">
        <v>2001</v>
      </c>
      <c r="E91" t="s">
        <v>146</v>
      </c>
      <c r="F91" s="8" t="s">
        <v>313</v>
      </c>
      <c r="G91" t="s">
        <v>314</v>
      </c>
      <c r="H91" s="8" t="s">
        <v>104</v>
      </c>
      <c r="I91" t="s">
        <v>105</v>
      </c>
      <c r="J91" s="1">
        <v>38807</v>
      </c>
    </row>
    <row r="92" spans="2:10" x14ac:dyDescent="0.25">
      <c r="B92" s="5" t="s">
        <v>98</v>
      </c>
      <c r="C92" s="6" t="s">
        <v>230</v>
      </c>
      <c r="D92" s="22">
        <v>2700</v>
      </c>
      <c r="E92" s="6" t="s">
        <v>198</v>
      </c>
      <c r="F92" s="5" t="s">
        <v>315</v>
      </c>
      <c r="G92" s="6" t="s">
        <v>316</v>
      </c>
      <c r="H92" s="5" t="s">
        <v>317</v>
      </c>
      <c r="I92" s="6" t="s">
        <v>318</v>
      </c>
      <c r="J92" s="7">
        <v>3793107.21</v>
      </c>
    </row>
    <row r="93" spans="2:10" x14ac:dyDescent="0.25">
      <c r="B93" s="8" t="s">
        <v>98</v>
      </c>
      <c r="C93" t="s">
        <v>230</v>
      </c>
      <c r="D93" s="23">
        <v>2700</v>
      </c>
      <c r="E93" t="s">
        <v>198</v>
      </c>
      <c r="F93" s="8" t="s">
        <v>319</v>
      </c>
      <c r="G93" t="s">
        <v>320</v>
      </c>
      <c r="H93" s="8" t="s">
        <v>321</v>
      </c>
      <c r="I93" t="s">
        <v>322</v>
      </c>
      <c r="J93" s="1">
        <v>1000</v>
      </c>
    </row>
    <row r="94" spans="2:10" x14ac:dyDescent="0.25">
      <c r="B94" s="5" t="s">
        <v>98</v>
      </c>
      <c r="C94" s="6" t="s">
        <v>230</v>
      </c>
      <c r="D94" s="22">
        <v>2700</v>
      </c>
      <c r="E94" s="6" t="s">
        <v>198</v>
      </c>
      <c r="F94" s="5" t="s">
        <v>323</v>
      </c>
      <c r="G94" s="6" t="s">
        <v>324</v>
      </c>
      <c r="H94" s="5" t="s">
        <v>325</v>
      </c>
      <c r="I94" s="6" t="s">
        <v>326</v>
      </c>
      <c r="J94" s="7">
        <v>962793.43</v>
      </c>
    </row>
    <row r="95" spans="2:10" x14ac:dyDescent="0.25">
      <c r="B95" s="8" t="s">
        <v>98</v>
      </c>
      <c r="C95" t="s">
        <v>230</v>
      </c>
      <c r="D95" s="23">
        <v>3000</v>
      </c>
      <c r="E95" t="s">
        <v>117</v>
      </c>
      <c r="F95" s="8" t="s">
        <v>327</v>
      </c>
      <c r="G95" t="s">
        <v>328</v>
      </c>
      <c r="H95" s="8" t="s">
        <v>329</v>
      </c>
      <c r="I95" t="s">
        <v>330</v>
      </c>
      <c r="J95" s="1">
        <v>5000000</v>
      </c>
    </row>
    <row r="96" spans="2:10" x14ac:dyDescent="0.25">
      <c r="B96" s="5" t="s">
        <v>98</v>
      </c>
      <c r="C96" s="6" t="s">
        <v>230</v>
      </c>
      <c r="D96" s="22">
        <v>3000</v>
      </c>
      <c r="E96" s="6" t="s">
        <v>117</v>
      </c>
      <c r="F96" s="5" t="s">
        <v>331</v>
      </c>
      <c r="G96" s="6" t="s">
        <v>332</v>
      </c>
      <c r="H96" s="5" t="s">
        <v>151</v>
      </c>
      <c r="I96" s="6" t="s">
        <v>152</v>
      </c>
      <c r="J96" s="7">
        <v>1383862.42</v>
      </c>
    </row>
    <row r="97" spans="2:10" x14ac:dyDescent="0.25">
      <c r="B97" s="8" t="s">
        <v>98</v>
      </c>
      <c r="C97" t="s">
        <v>230</v>
      </c>
      <c r="D97" s="23">
        <v>3000</v>
      </c>
      <c r="E97" t="s">
        <v>117</v>
      </c>
      <c r="F97" s="8" t="s">
        <v>333</v>
      </c>
      <c r="G97" t="s">
        <v>334</v>
      </c>
      <c r="H97" s="8" t="s">
        <v>151</v>
      </c>
      <c r="I97" t="s">
        <v>152</v>
      </c>
      <c r="J97" s="1">
        <v>799264.58</v>
      </c>
    </row>
    <row r="98" spans="2:10" x14ac:dyDescent="0.25">
      <c r="B98" s="5" t="s">
        <v>98</v>
      </c>
      <c r="C98" s="6" t="s">
        <v>230</v>
      </c>
      <c r="D98" s="22">
        <v>3000</v>
      </c>
      <c r="E98" s="6" t="s">
        <v>117</v>
      </c>
      <c r="F98" s="5" t="s">
        <v>335</v>
      </c>
      <c r="G98" s="6" t="s">
        <v>336</v>
      </c>
      <c r="H98" s="5" t="s">
        <v>151</v>
      </c>
      <c r="I98" s="6" t="s">
        <v>152</v>
      </c>
      <c r="J98" s="7">
        <v>65000</v>
      </c>
    </row>
    <row r="99" spans="2:10" x14ac:dyDescent="0.25">
      <c r="B99" s="8" t="s">
        <v>98</v>
      </c>
      <c r="C99" t="s">
        <v>230</v>
      </c>
      <c r="D99" s="23">
        <v>3000</v>
      </c>
      <c r="E99" t="s">
        <v>117</v>
      </c>
      <c r="F99" s="8" t="s">
        <v>337</v>
      </c>
      <c r="G99" t="s">
        <v>338</v>
      </c>
      <c r="H99" s="8" t="s">
        <v>151</v>
      </c>
      <c r="I99" t="s">
        <v>152</v>
      </c>
      <c r="J99" s="1">
        <v>3005000</v>
      </c>
    </row>
    <row r="100" spans="2:10" x14ac:dyDescent="0.25">
      <c r="B100" s="5" t="s">
        <v>98</v>
      </c>
      <c r="C100" s="6" t="s">
        <v>230</v>
      </c>
      <c r="D100" s="22">
        <v>3000</v>
      </c>
      <c r="E100" s="6" t="s">
        <v>117</v>
      </c>
      <c r="F100" s="5" t="s">
        <v>339</v>
      </c>
      <c r="G100" s="6" t="s">
        <v>340</v>
      </c>
      <c r="H100" s="5" t="s">
        <v>151</v>
      </c>
      <c r="I100" s="6" t="s">
        <v>152</v>
      </c>
      <c r="J100" s="7">
        <v>150000</v>
      </c>
    </row>
    <row r="101" spans="2:10" x14ac:dyDescent="0.25">
      <c r="B101" s="8" t="s">
        <v>98</v>
      </c>
      <c r="C101" t="s">
        <v>230</v>
      </c>
      <c r="D101" s="23">
        <v>3000</v>
      </c>
      <c r="E101" t="s">
        <v>117</v>
      </c>
      <c r="F101" s="8" t="s">
        <v>341</v>
      </c>
      <c r="G101" t="s">
        <v>342</v>
      </c>
      <c r="H101" s="8" t="s">
        <v>151</v>
      </c>
      <c r="I101" t="s">
        <v>152</v>
      </c>
      <c r="J101" s="1">
        <v>16960.27</v>
      </c>
    </row>
    <row r="102" spans="2:10" x14ac:dyDescent="0.25">
      <c r="B102" s="5" t="s">
        <v>98</v>
      </c>
      <c r="C102" s="6" t="s">
        <v>230</v>
      </c>
      <c r="D102" s="22">
        <v>3000</v>
      </c>
      <c r="E102" s="6" t="s">
        <v>117</v>
      </c>
      <c r="F102" s="5" t="s">
        <v>343</v>
      </c>
      <c r="G102" s="6" t="s">
        <v>344</v>
      </c>
      <c r="H102" s="5" t="s">
        <v>151</v>
      </c>
      <c r="I102" s="6" t="s">
        <v>152</v>
      </c>
      <c r="J102" s="7">
        <v>2127.62</v>
      </c>
    </row>
    <row r="103" spans="2:10" x14ac:dyDescent="0.25">
      <c r="B103" s="8" t="s">
        <v>98</v>
      </c>
      <c r="C103" t="s">
        <v>230</v>
      </c>
      <c r="D103" s="23">
        <v>3000</v>
      </c>
      <c r="E103" t="s">
        <v>117</v>
      </c>
      <c r="F103" s="8" t="s">
        <v>345</v>
      </c>
      <c r="G103" t="s">
        <v>346</v>
      </c>
      <c r="H103" s="8" t="s">
        <v>151</v>
      </c>
      <c r="I103" t="s">
        <v>152</v>
      </c>
      <c r="J103" s="1">
        <v>2149356.58</v>
      </c>
    </row>
    <row r="104" spans="2:10" x14ac:dyDescent="0.25">
      <c r="B104" s="5" t="s">
        <v>98</v>
      </c>
      <c r="C104" s="6" t="s">
        <v>230</v>
      </c>
      <c r="D104" s="22">
        <v>3000</v>
      </c>
      <c r="E104" s="6" t="s">
        <v>117</v>
      </c>
      <c r="F104" s="5" t="s">
        <v>347</v>
      </c>
      <c r="G104" s="6" t="s">
        <v>348</v>
      </c>
      <c r="H104" s="5" t="s">
        <v>329</v>
      </c>
      <c r="I104" s="6" t="s">
        <v>330</v>
      </c>
      <c r="J104" s="7">
        <v>2500000</v>
      </c>
    </row>
    <row r="105" spans="2:10" x14ac:dyDescent="0.25">
      <c r="B105" s="8" t="s">
        <v>98</v>
      </c>
      <c r="C105" t="s">
        <v>230</v>
      </c>
      <c r="D105" s="23">
        <v>3000</v>
      </c>
      <c r="E105" t="s">
        <v>117</v>
      </c>
      <c r="F105" s="8" t="s">
        <v>349</v>
      </c>
      <c r="G105" t="s">
        <v>350</v>
      </c>
      <c r="H105" s="8" t="s">
        <v>151</v>
      </c>
      <c r="I105" t="s">
        <v>152</v>
      </c>
      <c r="J105" s="1">
        <v>250000</v>
      </c>
    </row>
    <row r="106" spans="2:10" x14ac:dyDescent="0.25">
      <c r="B106" s="5" t="s">
        <v>98</v>
      </c>
      <c r="C106" s="6" t="s">
        <v>230</v>
      </c>
      <c r="D106" s="22">
        <v>3000</v>
      </c>
      <c r="E106" s="6" t="s">
        <v>117</v>
      </c>
      <c r="F106" s="5" t="s">
        <v>351</v>
      </c>
      <c r="G106" s="6" t="s">
        <v>352</v>
      </c>
      <c r="H106" s="5" t="s">
        <v>151</v>
      </c>
      <c r="I106" s="6" t="s">
        <v>152</v>
      </c>
      <c r="J106" s="7">
        <v>3500000</v>
      </c>
    </row>
    <row r="107" spans="2:10" x14ac:dyDescent="0.25">
      <c r="B107" s="8" t="s">
        <v>98</v>
      </c>
      <c r="C107" t="s">
        <v>230</v>
      </c>
      <c r="D107" s="23">
        <v>3000</v>
      </c>
      <c r="E107" t="s">
        <v>117</v>
      </c>
      <c r="F107" s="8" t="s">
        <v>353</v>
      </c>
      <c r="G107" t="s">
        <v>354</v>
      </c>
      <c r="H107" s="8" t="s">
        <v>329</v>
      </c>
      <c r="I107" t="s">
        <v>330</v>
      </c>
      <c r="J107" s="1">
        <v>250000</v>
      </c>
    </row>
    <row r="108" spans="2:10" x14ac:dyDescent="0.25">
      <c r="B108" s="5" t="s">
        <v>98</v>
      </c>
      <c r="C108" s="6" t="s">
        <v>230</v>
      </c>
      <c r="D108" s="22">
        <v>3000</v>
      </c>
      <c r="E108" s="6" t="s">
        <v>117</v>
      </c>
      <c r="F108" s="5" t="s">
        <v>355</v>
      </c>
      <c r="G108" s="6" t="s">
        <v>356</v>
      </c>
      <c r="H108" s="5" t="s">
        <v>151</v>
      </c>
      <c r="I108" s="6" t="s">
        <v>152</v>
      </c>
      <c r="J108" s="7">
        <v>3000000</v>
      </c>
    </row>
    <row r="109" spans="2:10" x14ac:dyDescent="0.25">
      <c r="B109" s="8" t="s">
        <v>98</v>
      </c>
      <c r="C109" t="s">
        <v>230</v>
      </c>
      <c r="D109" s="23">
        <v>3000</v>
      </c>
      <c r="E109" t="s">
        <v>117</v>
      </c>
      <c r="F109" s="8" t="s">
        <v>357</v>
      </c>
      <c r="G109" t="s">
        <v>358</v>
      </c>
      <c r="H109" s="8" t="s">
        <v>151</v>
      </c>
      <c r="I109" t="s">
        <v>152</v>
      </c>
      <c r="J109" s="1">
        <v>1000000</v>
      </c>
    </row>
    <row r="110" spans="2:10" x14ac:dyDescent="0.25">
      <c r="B110" s="5" t="s">
        <v>98</v>
      </c>
      <c r="C110" s="6" t="s">
        <v>230</v>
      </c>
      <c r="D110" s="22">
        <v>3000</v>
      </c>
      <c r="E110" s="6" t="s">
        <v>117</v>
      </c>
      <c r="F110" s="5" t="s">
        <v>359</v>
      </c>
      <c r="G110" s="6" t="s">
        <v>360</v>
      </c>
      <c r="H110" s="5" t="s">
        <v>151</v>
      </c>
      <c r="I110" s="6" t="s">
        <v>152</v>
      </c>
      <c r="J110" s="7">
        <v>18701.36</v>
      </c>
    </row>
    <row r="111" spans="2:10" x14ac:dyDescent="0.25">
      <c r="B111" s="8" t="s">
        <v>98</v>
      </c>
      <c r="C111" t="s">
        <v>230</v>
      </c>
      <c r="D111" s="23">
        <v>3000</v>
      </c>
      <c r="E111" t="s">
        <v>117</v>
      </c>
      <c r="F111" s="8" t="s">
        <v>361</v>
      </c>
      <c r="G111" t="s">
        <v>362</v>
      </c>
      <c r="H111" s="8" t="s">
        <v>151</v>
      </c>
      <c r="I111" t="s">
        <v>152</v>
      </c>
      <c r="J111" s="1">
        <v>300000</v>
      </c>
    </row>
    <row r="112" spans="2:10" x14ac:dyDescent="0.25">
      <c r="B112" s="5" t="s">
        <v>98</v>
      </c>
      <c r="C112" s="6" t="s">
        <v>230</v>
      </c>
      <c r="D112" s="22">
        <v>3000</v>
      </c>
      <c r="E112" s="6" t="s">
        <v>117</v>
      </c>
      <c r="F112" s="5" t="s">
        <v>363</v>
      </c>
      <c r="G112" s="6" t="s">
        <v>364</v>
      </c>
      <c r="H112" s="5" t="s">
        <v>151</v>
      </c>
      <c r="I112" s="6" t="s">
        <v>152</v>
      </c>
      <c r="J112" s="7">
        <v>3144000</v>
      </c>
    </row>
    <row r="113" spans="2:10" x14ac:dyDescent="0.25">
      <c r="B113" s="8" t="s">
        <v>98</v>
      </c>
      <c r="C113" t="s">
        <v>230</v>
      </c>
      <c r="D113" s="23">
        <v>3000</v>
      </c>
      <c r="E113" t="s">
        <v>117</v>
      </c>
      <c r="F113" s="8" t="s">
        <v>365</v>
      </c>
      <c r="G113" t="s">
        <v>366</v>
      </c>
      <c r="H113" s="8" t="s">
        <v>151</v>
      </c>
      <c r="I113" t="s">
        <v>152</v>
      </c>
      <c r="J113" s="1">
        <v>50000</v>
      </c>
    </row>
    <row r="114" spans="2:10" x14ac:dyDescent="0.25">
      <c r="B114" s="5" t="s">
        <v>98</v>
      </c>
      <c r="C114" s="6" t="s">
        <v>230</v>
      </c>
      <c r="D114" s="22">
        <v>3000</v>
      </c>
      <c r="E114" s="6" t="s">
        <v>117</v>
      </c>
      <c r="F114" s="5" t="s">
        <v>367</v>
      </c>
      <c r="G114" s="6" t="s">
        <v>368</v>
      </c>
      <c r="H114" s="5" t="s">
        <v>151</v>
      </c>
      <c r="I114" s="6" t="s">
        <v>152</v>
      </c>
      <c r="J114" s="7">
        <v>750000</v>
      </c>
    </row>
    <row r="115" spans="2:10" x14ac:dyDescent="0.25">
      <c r="B115" s="8" t="s">
        <v>98</v>
      </c>
      <c r="C115" t="s">
        <v>230</v>
      </c>
      <c r="D115" s="23">
        <v>3000</v>
      </c>
      <c r="E115" t="s">
        <v>117</v>
      </c>
      <c r="F115" s="8" t="s">
        <v>369</v>
      </c>
      <c r="G115" t="s">
        <v>370</v>
      </c>
      <c r="H115" s="8" t="s">
        <v>151</v>
      </c>
      <c r="I115" t="s">
        <v>152</v>
      </c>
      <c r="J115" s="1">
        <v>200000</v>
      </c>
    </row>
    <row r="116" spans="2:10" x14ac:dyDescent="0.25">
      <c r="B116" s="5" t="s">
        <v>98</v>
      </c>
      <c r="C116" s="6" t="s">
        <v>230</v>
      </c>
      <c r="D116" s="22">
        <v>3510</v>
      </c>
      <c r="E116" s="6" t="s">
        <v>371</v>
      </c>
      <c r="F116" s="5" t="s">
        <v>372</v>
      </c>
      <c r="G116" s="6" t="s">
        <v>373</v>
      </c>
      <c r="H116" s="5" t="s">
        <v>374</v>
      </c>
      <c r="I116" s="6" t="s">
        <v>375</v>
      </c>
      <c r="J116" s="7">
        <v>5688967.4900000002</v>
      </c>
    </row>
    <row r="117" spans="2:10" x14ac:dyDescent="0.25">
      <c r="B117" s="8" t="s">
        <v>98</v>
      </c>
      <c r="C117" t="s">
        <v>230</v>
      </c>
      <c r="D117" s="23">
        <v>3510</v>
      </c>
      <c r="E117" t="s">
        <v>371</v>
      </c>
      <c r="F117" s="8" t="s">
        <v>376</v>
      </c>
      <c r="G117" t="s">
        <v>377</v>
      </c>
      <c r="H117" s="8" t="s">
        <v>378</v>
      </c>
      <c r="I117" t="s">
        <v>379</v>
      </c>
      <c r="J117" s="1">
        <v>1259000</v>
      </c>
    </row>
    <row r="118" spans="2:10" x14ac:dyDescent="0.25">
      <c r="B118" s="5" t="s">
        <v>98</v>
      </c>
      <c r="C118" s="6" t="s">
        <v>230</v>
      </c>
      <c r="D118" s="22">
        <v>3510</v>
      </c>
      <c r="E118" s="6" t="s">
        <v>371</v>
      </c>
      <c r="F118" s="5" t="s">
        <v>380</v>
      </c>
      <c r="G118" s="6" t="s">
        <v>381</v>
      </c>
      <c r="H118" s="5" t="s">
        <v>382</v>
      </c>
      <c r="I118" s="6" t="s">
        <v>383</v>
      </c>
      <c r="J118" s="7">
        <v>440660.65</v>
      </c>
    </row>
    <row r="119" spans="2:10" x14ac:dyDescent="0.25">
      <c r="B119" s="8" t="s">
        <v>98</v>
      </c>
      <c r="C119" t="s">
        <v>230</v>
      </c>
      <c r="D119" s="23">
        <v>6000</v>
      </c>
      <c r="E119" t="s">
        <v>385</v>
      </c>
      <c r="F119" s="8" t="s">
        <v>386</v>
      </c>
      <c r="G119" t="s">
        <v>387</v>
      </c>
      <c r="H119" s="8" t="s">
        <v>388</v>
      </c>
      <c r="I119" t="s">
        <v>389</v>
      </c>
      <c r="J119" s="1">
        <v>1060</v>
      </c>
    </row>
    <row r="120" spans="2:10" x14ac:dyDescent="0.25">
      <c r="B120" s="5" t="s">
        <v>98</v>
      </c>
      <c r="C120" s="6" t="s">
        <v>230</v>
      </c>
      <c r="D120" s="22">
        <v>6000</v>
      </c>
      <c r="E120" s="6" t="s">
        <v>385</v>
      </c>
      <c r="F120" s="5" t="s">
        <v>390</v>
      </c>
      <c r="G120" s="6" t="s">
        <v>391</v>
      </c>
      <c r="H120" s="5" t="s">
        <v>392</v>
      </c>
      <c r="I120" s="6" t="s">
        <v>393</v>
      </c>
      <c r="J120" s="7">
        <v>6000</v>
      </c>
    </row>
    <row r="121" spans="2:10" x14ac:dyDescent="0.25">
      <c r="B121" s="8" t="s">
        <v>98</v>
      </c>
      <c r="C121" t="s">
        <v>394</v>
      </c>
      <c r="J121" s="1">
        <v>78163511.790000007</v>
      </c>
    </row>
    <row r="122" spans="2:10" x14ac:dyDescent="0.25">
      <c r="B122" s="5" t="s">
        <v>98</v>
      </c>
      <c r="C122" s="6" t="s">
        <v>395</v>
      </c>
      <c r="D122" s="22">
        <v>2000</v>
      </c>
      <c r="E122" s="6" t="s">
        <v>101</v>
      </c>
      <c r="F122" s="5" t="s">
        <v>396</v>
      </c>
      <c r="G122" s="6" t="s">
        <v>397</v>
      </c>
      <c r="H122" s="5" t="s">
        <v>104</v>
      </c>
      <c r="I122" s="6" t="s">
        <v>105</v>
      </c>
      <c r="J122" s="7">
        <v>3050242.52</v>
      </c>
    </row>
    <row r="123" spans="2:10" x14ac:dyDescent="0.25">
      <c r="B123" s="8" t="s">
        <v>98</v>
      </c>
      <c r="C123" t="s">
        <v>395</v>
      </c>
      <c r="D123" s="23">
        <v>2000</v>
      </c>
      <c r="E123" t="s">
        <v>101</v>
      </c>
      <c r="F123" s="8" t="s">
        <v>398</v>
      </c>
      <c r="G123" t="s">
        <v>399</v>
      </c>
      <c r="H123" s="8" t="s">
        <v>104</v>
      </c>
      <c r="I123" t="s">
        <v>105</v>
      </c>
      <c r="J123" s="1">
        <v>441.72</v>
      </c>
    </row>
    <row r="124" spans="2:10" x14ac:dyDescent="0.25">
      <c r="B124" s="5" t="s">
        <v>98</v>
      </c>
      <c r="C124" s="6" t="s">
        <v>395</v>
      </c>
      <c r="D124" s="22">
        <v>2000</v>
      </c>
      <c r="E124" s="6" t="s">
        <v>101</v>
      </c>
      <c r="F124" s="5" t="s">
        <v>400</v>
      </c>
      <c r="G124" s="6" t="s">
        <v>401</v>
      </c>
      <c r="H124" s="5" t="s">
        <v>104</v>
      </c>
      <c r="I124" s="6" t="s">
        <v>105</v>
      </c>
      <c r="J124" s="7">
        <v>97867.34</v>
      </c>
    </row>
    <row r="125" spans="2:10" x14ac:dyDescent="0.25">
      <c r="B125" s="8" t="s">
        <v>98</v>
      </c>
      <c r="C125" t="s">
        <v>395</v>
      </c>
      <c r="D125" s="23">
        <v>2000</v>
      </c>
      <c r="E125" t="s">
        <v>101</v>
      </c>
      <c r="F125" s="8" t="s">
        <v>402</v>
      </c>
      <c r="G125" t="s">
        <v>403</v>
      </c>
      <c r="H125" s="8" t="s">
        <v>104</v>
      </c>
      <c r="I125" t="s">
        <v>105</v>
      </c>
      <c r="J125" s="1">
        <v>50100.24</v>
      </c>
    </row>
    <row r="126" spans="2:10" x14ac:dyDescent="0.25">
      <c r="B126" s="5" t="s">
        <v>98</v>
      </c>
      <c r="C126" s="6" t="s">
        <v>395</v>
      </c>
      <c r="D126" s="22">
        <v>2000</v>
      </c>
      <c r="E126" s="6" t="s">
        <v>101</v>
      </c>
      <c r="F126" s="5" t="s">
        <v>404</v>
      </c>
      <c r="G126" s="6" t="s">
        <v>405</v>
      </c>
      <c r="H126" s="5" t="s">
        <v>104</v>
      </c>
      <c r="I126" s="6" t="s">
        <v>105</v>
      </c>
      <c r="J126" s="7">
        <v>41043645.960000001</v>
      </c>
    </row>
    <row r="127" spans="2:10" x14ac:dyDescent="0.25">
      <c r="B127" s="8" t="s">
        <v>98</v>
      </c>
      <c r="C127" t="s">
        <v>395</v>
      </c>
      <c r="D127" s="23">
        <v>2000</v>
      </c>
      <c r="E127" t="s">
        <v>101</v>
      </c>
      <c r="F127" s="8" t="s">
        <v>406</v>
      </c>
      <c r="G127" t="s">
        <v>407</v>
      </c>
      <c r="H127" s="8" t="s">
        <v>104</v>
      </c>
      <c r="I127" t="s">
        <v>105</v>
      </c>
      <c r="J127" s="1">
        <v>10300000</v>
      </c>
    </row>
    <row r="128" spans="2:10" x14ac:dyDescent="0.25">
      <c r="B128" s="5" t="s">
        <v>98</v>
      </c>
      <c r="C128" s="6" t="s">
        <v>395</v>
      </c>
      <c r="D128" s="22">
        <v>3000</v>
      </c>
      <c r="E128" s="6" t="s">
        <v>117</v>
      </c>
      <c r="F128" s="5" t="s">
        <v>408</v>
      </c>
      <c r="G128" s="6" t="s">
        <v>409</v>
      </c>
      <c r="H128" s="5" t="s">
        <v>151</v>
      </c>
      <c r="I128" s="6" t="s">
        <v>152</v>
      </c>
      <c r="J128" s="7">
        <v>4601379.96</v>
      </c>
    </row>
    <row r="129" spans="2:10" x14ac:dyDescent="0.25">
      <c r="B129" s="8" t="s">
        <v>98</v>
      </c>
      <c r="C129" t="s">
        <v>395</v>
      </c>
      <c r="D129" s="23">
        <v>3000</v>
      </c>
      <c r="E129" t="s">
        <v>117</v>
      </c>
      <c r="F129" s="8" t="s">
        <v>410</v>
      </c>
      <c r="G129" t="s">
        <v>411</v>
      </c>
      <c r="H129" s="8" t="s">
        <v>151</v>
      </c>
      <c r="I129" t="s">
        <v>152</v>
      </c>
      <c r="J129" s="1">
        <v>5000000</v>
      </c>
    </row>
    <row r="130" spans="2:10" x14ac:dyDescent="0.25">
      <c r="B130" s="5" t="s">
        <v>98</v>
      </c>
      <c r="C130" s="6" t="s">
        <v>395</v>
      </c>
      <c r="D130" s="22">
        <v>3000</v>
      </c>
      <c r="E130" s="6" t="s">
        <v>117</v>
      </c>
      <c r="F130" s="5" t="s">
        <v>412</v>
      </c>
      <c r="G130" s="6" t="s">
        <v>413</v>
      </c>
      <c r="H130" s="5" t="s">
        <v>151</v>
      </c>
      <c r="I130" s="6" t="s">
        <v>152</v>
      </c>
      <c r="J130" s="7">
        <v>453515.09</v>
      </c>
    </row>
    <row r="131" spans="2:10" x14ac:dyDescent="0.25">
      <c r="B131" s="8" t="s">
        <v>98</v>
      </c>
      <c r="C131" t="s">
        <v>395</v>
      </c>
      <c r="D131" s="23">
        <v>3000</v>
      </c>
      <c r="E131" t="s">
        <v>117</v>
      </c>
      <c r="F131" s="8" t="s">
        <v>414</v>
      </c>
      <c r="G131" t="s">
        <v>415</v>
      </c>
      <c r="H131" s="8" t="s">
        <v>151</v>
      </c>
      <c r="I131" t="s">
        <v>152</v>
      </c>
      <c r="J131" s="1">
        <v>11535000</v>
      </c>
    </row>
    <row r="132" spans="2:10" x14ac:dyDescent="0.25">
      <c r="B132" s="5" t="s">
        <v>98</v>
      </c>
      <c r="C132" s="6" t="s">
        <v>395</v>
      </c>
      <c r="D132" s="22">
        <v>3000</v>
      </c>
      <c r="E132" s="6" t="s">
        <v>117</v>
      </c>
      <c r="F132" s="5" t="s">
        <v>416</v>
      </c>
      <c r="G132" s="6" t="s">
        <v>417</v>
      </c>
      <c r="H132" s="5" t="s">
        <v>151</v>
      </c>
      <c r="I132" s="6" t="s">
        <v>152</v>
      </c>
      <c r="J132" s="7">
        <v>900000</v>
      </c>
    </row>
    <row r="133" spans="2:10" x14ac:dyDescent="0.25">
      <c r="B133" s="8" t="s">
        <v>98</v>
      </c>
      <c r="C133" t="s">
        <v>395</v>
      </c>
      <c r="D133" s="23">
        <v>3000</v>
      </c>
      <c r="E133" t="s">
        <v>117</v>
      </c>
      <c r="F133" s="8" t="s">
        <v>418</v>
      </c>
      <c r="G133" t="s">
        <v>419</v>
      </c>
      <c r="H133" s="8" t="s">
        <v>151</v>
      </c>
      <c r="I133" t="s">
        <v>152</v>
      </c>
      <c r="J133" s="1">
        <v>4650000</v>
      </c>
    </row>
    <row r="134" spans="2:10" x14ac:dyDescent="0.25">
      <c r="B134" s="5" t="s">
        <v>98</v>
      </c>
      <c r="C134" s="6" t="s">
        <v>395</v>
      </c>
      <c r="D134" s="22">
        <v>3000</v>
      </c>
      <c r="E134" s="6" t="s">
        <v>117</v>
      </c>
      <c r="F134" s="5" t="s">
        <v>420</v>
      </c>
      <c r="G134" s="6" t="s">
        <v>421</v>
      </c>
      <c r="H134" s="5" t="s">
        <v>329</v>
      </c>
      <c r="I134" s="6" t="s">
        <v>330</v>
      </c>
      <c r="J134" s="7">
        <v>50000</v>
      </c>
    </row>
    <row r="135" spans="2:10" x14ac:dyDescent="0.25">
      <c r="B135" s="8" t="s">
        <v>98</v>
      </c>
      <c r="C135" t="s">
        <v>422</v>
      </c>
      <c r="J135" s="1">
        <v>81732192.830000013</v>
      </c>
    </row>
    <row r="136" spans="2:10" x14ac:dyDescent="0.25">
      <c r="B136" s="5" t="s">
        <v>98</v>
      </c>
      <c r="C136" s="6" t="s">
        <v>423</v>
      </c>
      <c r="D136" s="22">
        <v>2000</v>
      </c>
      <c r="E136" s="6" t="s">
        <v>101</v>
      </c>
      <c r="F136" s="5" t="s">
        <v>424</v>
      </c>
      <c r="G136" s="6" t="s">
        <v>425</v>
      </c>
      <c r="H136" s="5" t="s">
        <v>235</v>
      </c>
      <c r="I136" s="6" t="s">
        <v>236</v>
      </c>
      <c r="J136" s="7">
        <v>143672.67000000001</v>
      </c>
    </row>
    <row r="137" spans="2:10" x14ac:dyDescent="0.25">
      <c r="B137" s="8" t="s">
        <v>98</v>
      </c>
      <c r="C137" t="s">
        <v>423</v>
      </c>
      <c r="D137" s="23">
        <v>2000</v>
      </c>
      <c r="E137" t="s">
        <v>101</v>
      </c>
      <c r="F137" s="8" t="s">
        <v>426</v>
      </c>
      <c r="G137" t="s">
        <v>427</v>
      </c>
      <c r="H137" s="8" t="s">
        <v>104</v>
      </c>
      <c r="I137" t="s">
        <v>105</v>
      </c>
      <c r="J137" s="1">
        <v>300000</v>
      </c>
    </row>
    <row r="138" spans="2:10" x14ac:dyDescent="0.25">
      <c r="B138" s="5" t="s">
        <v>98</v>
      </c>
      <c r="C138" s="6" t="s">
        <v>423</v>
      </c>
      <c r="D138" s="22">
        <v>2000</v>
      </c>
      <c r="E138" s="6" t="s">
        <v>101</v>
      </c>
      <c r="F138" s="5" t="s">
        <v>428</v>
      </c>
      <c r="G138" s="6" t="s">
        <v>429</v>
      </c>
      <c r="H138" s="5" t="s">
        <v>430</v>
      </c>
      <c r="I138" s="6" t="s">
        <v>431</v>
      </c>
      <c r="J138" s="7">
        <v>5932517.0599999996</v>
      </c>
    </row>
    <row r="139" spans="2:10" x14ac:dyDescent="0.25">
      <c r="B139" s="8" t="s">
        <v>98</v>
      </c>
      <c r="C139" t="s">
        <v>423</v>
      </c>
      <c r="D139" s="23">
        <v>2000</v>
      </c>
      <c r="E139" t="s">
        <v>101</v>
      </c>
      <c r="F139" s="8" t="s">
        <v>432</v>
      </c>
      <c r="G139" t="s">
        <v>433</v>
      </c>
      <c r="H139" s="8" t="s">
        <v>104</v>
      </c>
      <c r="I139" t="s">
        <v>105</v>
      </c>
      <c r="J139" s="1">
        <v>9000</v>
      </c>
    </row>
    <row r="140" spans="2:10" x14ac:dyDescent="0.25">
      <c r="B140" s="5" t="s">
        <v>98</v>
      </c>
      <c r="C140" s="6" t="s">
        <v>423</v>
      </c>
      <c r="D140" s="22">
        <v>2000</v>
      </c>
      <c r="E140" s="6" t="s">
        <v>101</v>
      </c>
      <c r="F140" s="5" t="s">
        <v>434</v>
      </c>
      <c r="G140" s="6" t="s">
        <v>435</v>
      </c>
      <c r="H140" s="5" t="s">
        <v>104</v>
      </c>
      <c r="I140" s="6" t="s">
        <v>105</v>
      </c>
      <c r="J140" s="7">
        <v>135681.71</v>
      </c>
    </row>
    <row r="141" spans="2:10" x14ac:dyDescent="0.25">
      <c r="B141" s="8" t="s">
        <v>98</v>
      </c>
      <c r="C141" t="s">
        <v>423</v>
      </c>
      <c r="D141" s="23">
        <v>2000</v>
      </c>
      <c r="E141" t="s">
        <v>101</v>
      </c>
      <c r="F141" s="8" t="s">
        <v>436</v>
      </c>
      <c r="G141" t="s">
        <v>437</v>
      </c>
      <c r="H141" s="8" t="s">
        <v>104</v>
      </c>
      <c r="I141" t="s">
        <v>105</v>
      </c>
      <c r="J141" s="1">
        <v>5000</v>
      </c>
    </row>
    <row r="142" spans="2:10" x14ac:dyDescent="0.25">
      <c r="B142" s="5" t="s">
        <v>98</v>
      </c>
      <c r="C142" s="6" t="s">
        <v>423</v>
      </c>
      <c r="D142" s="22">
        <v>2000</v>
      </c>
      <c r="E142" s="6" t="s">
        <v>101</v>
      </c>
      <c r="F142" s="5" t="s">
        <v>438</v>
      </c>
      <c r="G142" s="6" t="s">
        <v>439</v>
      </c>
      <c r="H142" s="5" t="s">
        <v>430</v>
      </c>
      <c r="I142" s="6" t="s">
        <v>431</v>
      </c>
      <c r="J142" s="7">
        <v>1236422.0900000001</v>
      </c>
    </row>
    <row r="143" spans="2:10" x14ac:dyDescent="0.25">
      <c r="B143" s="8" t="s">
        <v>98</v>
      </c>
      <c r="C143" t="s">
        <v>423</v>
      </c>
      <c r="D143" s="23">
        <v>2000</v>
      </c>
      <c r="E143" t="s">
        <v>101</v>
      </c>
      <c r="F143" s="8" t="s">
        <v>440</v>
      </c>
      <c r="G143" t="s">
        <v>441</v>
      </c>
      <c r="H143" s="8" t="s">
        <v>104</v>
      </c>
      <c r="I143" t="s">
        <v>105</v>
      </c>
      <c r="J143" s="1">
        <v>34000</v>
      </c>
    </row>
    <row r="144" spans="2:10" x14ac:dyDescent="0.25">
      <c r="B144" s="5" t="s">
        <v>98</v>
      </c>
      <c r="C144" s="6" t="s">
        <v>423</v>
      </c>
      <c r="D144" s="22">
        <v>2000</v>
      </c>
      <c r="E144" s="6" t="s">
        <v>101</v>
      </c>
      <c r="F144" s="5" t="s">
        <v>442</v>
      </c>
      <c r="G144" s="6" t="s">
        <v>443</v>
      </c>
      <c r="H144" s="5" t="s">
        <v>104</v>
      </c>
      <c r="I144" s="6" t="s">
        <v>105</v>
      </c>
      <c r="J144" s="7">
        <v>3084</v>
      </c>
    </row>
    <row r="145" spans="2:10" x14ac:dyDescent="0.25">
      <c r="B145" s="8" t="s">
        <v>98</v>
      </c>
      <c r="C145" t="s">
        <v>423</v>
      </c>
      <c r="D145" s="23">
        <v>2000</v>
      </c>
      <c r="E145" t="s">
        <v>101</v>
      </c>
      <c r="F145" s="8" t="s">
        <v>444</v>
      </c>
      <c r="G145" t="s">
        <v>445</v>
      </c>
      <c r="H145" s="8" t="s">
        <v>104</v>
      </c>
      <c r="I145" t="s">
        <v>105</v>
      </c>
      <c r="J145" s="1">
        <v>10025.51</v>
      </c>
    </row>
    <row r="146" spans="2:10" x14ac:dyDescent="0.25">
      <c r="B146" s="5" t="s">
        <v>98</v>
      </c>
      <c r="C146" s="6" t="s">
        <v>423</v>
      </c>
      <c r="D146" s="22">
        <v>2000</v>
      </c>
      <c r="E146" s="6" t="s">
        <v>101</v>
      </c>
      <c r="F146" s="5" t="s">
        <v>446</v>
      </c>
      <c r="G146" s="6" t="s">
        <v>447</v>
      </c>
      <c r="H146" s="5" t="s">
        <v>104</v>
      </c>
      <c r="I146" s="6" t="s">
        <v>105</v>
      </c>
      <c r="J146" s="7">
        <v>6849.5</v>
      </c>
    </row>
    <row r="147" spans="2:10" x14ac:dyDescent="0.25">
      <c r="B147" s="8" t="s">
        <v>98</v>
      </c>
      <c r="C147" t="s">
        <v>423</v>
      </c>
      <c r="D147" s="23">
        <v>2000</v>
      </c>
      <c r="E147" t="s">
        <v>101</v>
      </c>
      <c r="F147" s="8" t="s">
        <v>448</v>
      </c>
      <c r="G147" t="s">
        <v>449</v>
      </c>
      <c r="H147" s="8" t="s">
        <v>104</v>
      </c>
      <c r="I147" t="s">
        <v>105</v>
      </c>
      <c r="J147" s="1">
        <v>603138.54</v>
      </c>
    </row>
    <row r="148" spans="2:10" x14ac:dyDescent="0.25">
      <c r="B148" s="5" t="s">
        <v>98</v>
      </c>
      <c r="C148" s="6" t="s">
        <v>423</v>
      </c>
      <c r="D148" s="22">
        <v>2000</v>
      </c>
      <c r="E148" s="6" t="s">
        <v>101</v>
      </c>
      <c r="F148" s="5" t="s">
        <v>450</v>
      </c>
      <c r="G148" s="6" t="s">
        <v>451</v>
      </c>
      <c r="H148" s="5" t="s">
        <v>104</v>
      </c>
      <c r="I148" s="6" t="s">
        <v>105</v>
      </c>
      <c r="J148" s="7">
        <v>1349491.96</v>
      </c>
    </row>
    <row r="149" spans="2:10" x14ac:dyDescent="0.25">
      <c r="B149" s="8" t="s">
        <v>98</v>
      </c>
      <c r="C149" t="s">
        <v>423</v>
      </c>
      <c r="D149" s="23">
        <v>2000</v>
      </c>
      <c r="E149" t="s">
        <v>101</v>
      </c>
      <c r="F149" s="8" t="s">
        <v>452</v>
      </c>
      <c r="G149" t="s">
        <v>453</v>
      </c>
      <c r="H149" s="8" t="s">
        <v>104</v>
      </c>
      <c r="I149" t="s">
        <v>105</v>
      </c>
      <c r="J149" s="1">
        <v>125000</v>
      </c>
    </row>
    <row r="150" spans="2:10" x14ac:dyDescent="0.25">
      <c r="B150" s="5" t="s">
        <v>98</v>
      </c>
      <c r="C150" s="6" t="s">
        <v>423</v>
      </c>
      <c r="D150" s="22">
        <v>2000</v>
      </c>
      <c r="E150" s="6" t="s">
        <v>101</v>
      </c>
      <c r="F150" s="5" t="s">
        <v>454</v>
      </c>
      <c r="G150" s="6" t="s">
        <v>455</v>
      </c>
      <c r="H150" s="5" t="s">
        <v>104</v>
      </c>
      <c r="I150" s="6" t="s">
        <v>105</v>
      </c>
      <c r="J150" s="7">
        <v>4000</v>
      </c>
    </row>
    <row r="151" spans="2:10" x14ac:dyDescent="0.25">
      <c r="B151" s="8" t="s">
        <v>98</v>
      </c>
      <c r="C151" t="s">
        <v>423</v>
      </c>
      <c r="D151" s="23">
        <v>2000</v>
      </c>
      <c r="E151" t="s">
        <v>101</v>
      </c>
      <c r="F151" s="8" t="s">
        <v>456</v>
      </c>
      <c r="G151" t="s">
        <v>457</v>
      </c>
      <c r="H151" s="8" t="s">
        <v>104</v>
      </c>
      <c r="I151" t="s">
        <v>105</v>
      </c>
      <c r="J151" s="1">
        <v>43157.43</v>
      </c>
    </row>
    <row r="152" spans="2:10" x14ac:dyDescent="0.25">
      <c r="B152" s="5" t="s">
        <v>98</v>
      </c>
      <c r="C152" s="6" t="s">
        <v>423</v>
      </c>
      <c r="D152" s="22">
        <v>2000</v>
      </c>
      <c r="E152" s="6" t="s">
        <v>101</v>
      </c>
      <c r="F152" s="5" t="s">
        <v>458</v>
      </c>
      <c r="G152" s="6" t="s">
        <v>459</v>
      </c>
      <c r="H152" s="5" t="s">
        <v>297</v>
      </c>
      <c r="I152" s="6" t="s">
        <v>298</v>
      </c>
      <c r="J152" s="7">
        <v>10343508.83</v>
      </c>
    </row>
    <row r="153" spans="2:10" x14ac:dyDescent="0.25">
      <c r="B153" s="8" t="s">
        <v>98</v>
      </c>
      <c r="C153" t="s">
        <v>423</v>
      </c>
      <c r="D153" s="23">
        <v>2000</v>
      </c>
      <c r="E153" t="s">
        <v>101</v>
      </c>
      <c r="F153" s="8" t="s">
        <v>460</v>
      </c>
      <c r="G153" t="s">
        <v>461</v>
      </c>
      <c r="H153" s="8" t="s">
        <v>104</v>
      </c>
      <c r="I153" t="s">
        <v>105</v>
      </c>
      <c r="J153" s="1">
        <v>1086773.33</v>
      </c>
    </row>
    <row r="154" spans="2:10" x14ac:dyDescent="0.25">
      <c r="B154" s="5" t="s">
        <v>98</v>
      </c>
      <c r="C154" s="6" t="s">
        <v>423</v>
      </c>
      <c r="D154" s="22">
        <v>2001</v>
      </c>
      <c r="E154" s="6" t="s">
        <v>146</v>
      </c>
      <c r="F154" s="5" t="s">
        <v>462</v>
      </c>
      <c r="G154" s="6" t="s">
        <v>463</v>
      </c>
      <c r="H154" s="5" t="s">
        <v>104</v>
      </c>
      <c r="I154" s="6" t="s">
        <v>105</v>
      </c>
      <c r="J154" s="7">
        <v>79621.960000000006</v>
      </c>
    </row>
    <row r="155" spans="2:10" x14ac:dyDescent="0.25">
      <c r="B155" s="8" t="s">
        <v>98</v>
      </c>
      <c r="C155" t="s">
        <v>423</v>
      </c>
      <c r="D155" s="23">
        <v>2001</v>
      </c>
      <c r="E155" t="s">
        <v>146</v>
      </c>
      <c r="F155" s="8" t="s">
        <v>464</v>
      </c>
      <c r="G155" t="s">
        <v>465</v>
      </c>
      <c r="H155" s="8" t="s">
        <v>104</v>
      </c>
      <c r="I155" t="s">
        <v>105</v>
      </c>
      <c r="J155" s="1">
        <v>103595.87</v>
      </c>
    </row>
    <row r="156" spans="2:10" x14ac:dyDescent="0.25">
      <c r="B156" s="5" t="s">
        <v>98</v>
      </c>
      <c r="C156" s="6" t="s">
        <v>423</v>
      </c>
      <c r="D156" s="22">
        <v>2001</v>
      </c>
      <c r="E156" s="6" t="s">
        <v>146</v>
      </c>
      <c r="F156" s="5" t="s">
        <v>466</v>
      </c>
      <c r="G156" s="6" t="s">
        <v>467</v>
      </c>
      <c r="H156" s="5" t="s">
        <v>104</v>
      </c>
      <c r="I156" s="6" t="s">
        <v>105</v>
      </c>
      <c r="J156" s="7">
        <v>87505.1</v>
      </c>
    </row>
    <row r="157" spans="2:10" x14ac:dyDescent="0.25">
      <c r="B157" s="8" t="s">
        <v>98</v>
      </c>
      <c r="C157" t="s">
        <v>423</v>
      </c>
      <c r="D157" s="23">
        <v>2001</v>
      </c>
      <c r="E157" t="s">
        <v>146</v>
      </c>
      <c r="F157" s="8" t="s">
        <v>468</v>
      </c>
      <c r="G157" t="s">
        <v>469</v>
      </c>
      <c r="H157" s="8" t="s">
        <v>104</v>
      </c>
      <c r="I157" t="s">
        <v>105</v>
      </c>
      <c r="J157" s="1">
        <v>96668.56</v>
      </c>
    </row>
    <row r="158" spans="2:10" x14ac:dyDescent="0.25">
      <c r="B158" s="5" t="s">
        <v>98</v>
      </c>
      <c r="C158" s="6" t="s">
        <v>423</v>
      </c>
      <c r="D158" s="22">
        <v>2001</v>
      </c>
      <c r="E158" s="6" t="s">
        <v>146</v>
      </c>
      <c r="F158" s="5" t="s">
        <v>470</v>
      </c>
      <c r="G158" s="6" t="s">
        <v>471</v>
      </c>
      <c r="H158" s="5" t="s">
        <v>104</v>
      </c>
      <c r="I158" s="6" t="s">
        <v>105</v>
      </c>
      <c r="J158" s="7">
        <v>1200</v>
      </c>
    </row>
    <row r="159" spans="2:10" x14ac:dyDescent="0.25">
      <c r="B159" s="8" t="s">
        <v>98</v>
      </c>
      <c r="C159" t="s">
        <v>423</v>
      </c>
      <c r="D159" s="23">
        <v>2001</v>
      </c>
      <c r="E159" t="s">
        <v>146</v>
      </c>
      <c r="F159" s="8" t="s">
        <v>472</v>
      </c>
      <c r="G159" t="s">
        <v>473</v>
      </c>
      <c r="H159" s="8" t="s">
        <v>104</v>
      </c>
      <c r="I159" t="s">
        <v>105</v>
      </c>
      <c r="J159" s="1">
        <v>18000</v>
      </c>
    </row>
    <row r="160" spans="2:10" x14ac:dyDescent="0.25">
      <c r="B160" s="5" t="s">
        <v>98</v>
      </c>
      <c r="C160" s="6" t="s">
        <v>423</v>
      </c>
      <c r="D160" s="22">
        <v>2001</v>
      </c>
      <c r="E160" s="6" t="s">
        <v>146</v>
      </c>
      <c r="F160" s="5" t="s">
        <v>474</v>
      </c>
      <c r="G160" s="6" t="s">
        <v>475</v>
      </c>
      <c r="H160" s="5" t="s">
        <v>104</v>
      </c>
      <c r="I160" s="6" t="s">
        <v>105</v>
      </c>
      <c r="J160" s="7">
        <v>65000</v>
      </c>
    </row>
    <row r="161" spans="2:10" x14ac:dyDescent="0.25">
      <c r="B161" s="8" t="s">
        <v>98</v>
      </c>
      <c r="C161" t="s">
        <v>423</v>
      </c>
      <c r="D161" s="23">
        <v>2001</v>
      </c>
      <c r="E161" t="s">
        <v>146</v>
      </c>
      <c r="F161" s="8" t="s">
        <v>476</v>
      </c>
      <c r="G161" t="s">
        <v>477</v>
      </c>
      <c r="H161" s="8" t="s">
        <v>104</v>
      </c>
      <c r="I161" t="s">
        <v>105</v>
      </c>
      <c r="J161" s="1">
        <v>104030.25</v>
      </c>
    </row>
    <row r="162" spans="2:10" x14ac:dyDescent="0.25">
      <c r="B162" s="5" t="s">
        <v>98</v>
      </c>
      <c r="C162" s="6" t="s">
        <v>423</v>
      </c>
      <c r="D162" s="22">
        <v>2001</v>
      </c>
      <c r="E162" s="6" t="s">
        <v>146</v>
      </c>
      <c r="F162" s="5" t="s">
        <v>478</v>
      </c>
      <c r="G162" s="6" t="s">
        <v>479</v>
      </c>
      <c r="H162" s="5" t="s">
        <v>104</v>
      </c>
      <c r="I162" s="6" t="s">
        <v>105</v>
      </c>
      <c r="J162" s="7">
        <v>9274.2999999999993</v>
      </c>
    </row>
    <row r="163" spans="2:10" x14ac:dyDescent="0.25">
      <c r="B163" s="8" t="s">
        <v>98</v>
      </c>
      <c r="C163" t="s">
        <v>423</v>
      </c>
      <c r="D163" s="23">
        <v>2001</v>
      </c>
      <c r="E163" t="s">
        <v>146</v>
      </c>
      <c r="F163" s="8" t="s">
        <v>480</v>
      </c>
      <c r="G163" t="s">
        <v>481</v>
      </c>
      <c r="H163" s="8" t="s">
        <v>104</v>
      </c>
      <c r="I163" t="s">
        <v>105</v>
      </c>
      <c r="J163" s="1">
        <v>10000</v>
      </c>
    </row>
    <row r="164" spans="2:10" x14ac:dyDescent="0.25">
      <c r="B164" s="5" t="s">
        <v>98</v>
      </c>
      <c r="C164" s="6" t="s">
        <v>423</v>
      </c>
      <c r="D164" s="22">
        <v>2001</v>
      </c>
      <c r="E164" s="6" t="s">
        <v>146</v>
      </c>
      <c r="F164" s="5" t="s">
        <v>482</v>
      </c>
      <c r="G164" s="6" t="s">
        <v>483</v>
      </c>
      <c r="H164" s="5" t="s">
        <v>104</v>
      </c>
      <c r="I164" s="6" t="s">
        <v>105</v>
      </c>
      <c r="J164" s="7">
        <v>1991.68</v>
      </c>
    </row>
    <row r="165" spans="2:10" x14ac:dyDescent="0.25">
      <c r="B165" s="8" t="s">
        <v>98</v>
      </c>
      <c r="C165" t="s">
        <v>423</v>
      </c>
      <c r="D165" s="23">
        <v>2001</v>
      </c>
      <c r="E165" t="s">
        <v>146</v>
      </c>
      <c r="F165" s="8" t="s">
        <v>484</v>
      </c>
      <c r="G165" t="s">
        <v>485</v>
      </c>
      <c r="H165" s="8" t="s">
        <v>104</v>
      </c>
      <c r="I165" t="s">
        <v>105</v>
      </c>
      <c r="J165" s="1">
        <v>21000</v>
      </c>
    </row>
    <row r="166" spans="2:10" x14ac:dyDescent="0.25">
      <c r="B166" s="5" t="s">
        <v>98</v>
      </c>
      <c r="C166" s="6" t="s">
        <v>423</v>
      </c>
      <c r="D166" s="22">
        <v>2001</v>
      </c>
      <c r="E166" s="6" t="s">
        <v>146</v>
      </c>
      <c r="F166" s="5" t="s">
        <v>486</v>
      </c>
      <c r="G166" s="6" t="s">
        <v>487</v>
      </c>
      <c r="H166" s="5" t="s">
        <v>104</v>
      </c>
      <c r="I166" s="6" t="s">
        <v>105</v>
      </c>
      <c r="J166" s="7">
        <v>23911.26</v>
      </c>
    </row>
    <row r="167" spans="2:10" x14ac:dyDescent="0.25">
      <c r="B167" s="8" t="s">
        <v>98</v>
      </c>
      <c r="C167" t="s">
        <v>423</v>
      </c>
      <c r="D167" s="23">
        <v>2001</v>
      </c>
      <c r="E167" t="s">
        <v>146</v>
      </c>
      <c r="F167" s="8" t="s">
        <v>488</v>
      </c>
      <c r="G167" t="s">
        <v>489</v>
      </c>
      <c r="H167" s="8" t="s">
        <v>104</v>
      </c>
      <c r="I167" t="s">
        <v>105</v>
      </c>
      <c r="J167" s="1">
        <v>13995.57</v>
      </c>
    </row>
    <row r="168" spans="2:10" x14ac:dyDescent="0.25">
      <c r="B168" s="5" t="s">
        <v>98</v>
      </c>
      <c r="C168" s="6" t="s">
        <v>423</v>
      </c>
      <c r="D168" s="22">
        <v>2001</v>
      </c>
      <c r="E168" s="6" t="s">
        <v>146</v>
      </c>
      <c r="F168" s="5" t="s">
        <v>490</v>
      </c>
      <c r="G168" s="6" t="s">
        <v>491</v>
      </c>
      <c r="H168" s="5" t="s">
        <v>104</v>
      </c>
      <c r="I168" s="6" t="s">
        <v>105</v>
      </c>
      <c r="J168" s="7">
        <v>82589.289999999994</v>
      </c>
    </row>
    <row r="169" spans="2:10" x14ac:dyDescent="0.25">
      <c r="B169" s="8" t="s">
        <v>98</v>
      </c>
      <c r="C169" t="s">
        <v>423</v>
      </c>
      <c r="D169" s="23">
        <v>2001</v>
      </c>
      <c r="E169" t="s">
        <v>146</v>
      </c>
      <c r="F169" s="8" t="s">
        <v>492</v>
      </c>
      <c r="G169" t="s">
        <v>493</v>
      </c>
      <c r="H169" s="8" t="s">
        <v>104</v>
      </c>
      <c r="I169" t="s">
        <v>105</v>
      </c>
      <c r="J169" s="1">
        <v>10000</v>
      </c>
    </row>
    <row r="170" spans="2:10" x14ac:dyDescent="0.25">
      <c r="B170" s="5" t="s">
        <v>98</v>
      </c>
      <c r="C170" s="6" t="s">
        <v>423</v>
      </c>
      <c r="D170" s="22">
        <v>2001</v>
      </c>
      <c r="E170" s="6" t="s">
        <v>146</v>
      </c>
      <c r="F170" s="5" t="s">
        <v>494</v>
      </c>
      <c r="G170" s="6" t="s">
        <v>495</v>
      </c>
      <c r="H170" s="5" t="s">
        <v>104</v>
      </c>
      <c r="I170" s="6" t="s">
        <v>105</v>
      </c>
      <c r="J170" s="7">
        <v>1500000</v>
      </c>
    </row>
    <row r="171" spans="2:10" x14ac:dyDescent="0.25">
      <c r="B171" s="8" t="s">
        <v>98</v>
      </c>
      <c r="C171" t="s">
        <v>423</v>
      </c>
      <c r="D171" s="23">
        <v>2400</v>
      </c>
      <c r="E171" t="s">
        <v>496</v>
      </c>
      <c r="F171" s="8" t="s">
        <v>497</v>
      </c>
      <c r="G171" t="s">
        <v>498</v>
      </c>
      <c r="H171" s="8" t="s">
        <v>499</v>
      </c>
      <c r="I171" t="s">
        <v>500</v>
      </c>
      <c r="J171" s="1">
        <v>7500000</v>
      </c>
    </row>
    <row r="172" spans="2:10" x14ac:dyDescent="0.25">
      <c r="B172" s="5" t="s">
        <v>98</v>
      </c>
      <c r="C172" s="6" t="s">
        <v>423</v>
      </c>
      <c r="D172" s="22">
        <v>2400</v>
      </c>
      <c r="E172" s="6" t="s">
        <v>496</v>
      </c>
      <c r="F172" s="5" t="s">
        <v>501</v>
      </c>
      <c r="G172" s="6" t="s">
        <v>502</v>
      </c>
      <c r="H172" s="5" t="s">
        <v>499</v>
      </c>
      <c r="I172" s="6" t="s">
        <v>500</v>
      </c>
      <c r="J172" s="7">
        <v>183598.74</v>
      </c>
    </row>
    <row r="173" spans="2:10" x14ac:dyDescent="0.25">
      <c r="B173" s="8" t="s">
        <v>98</v>
      </c>
      <c r="C173" t="s">
        <v>423</v>
      </c>
      <c r="D173" s="23">
        <v>2700</v>
      </c>
      <c r="E173" t="s">
        <v>198</v>
      </c>
      <c r="F173" s="8" t="s">
        <v>503</v>
      </c>
      <c r="G173" t="s">
        <v>504</v>
      </c>
      <c r="H173" s="8" t="s">
        <v>321</v>
      </c>
      <c r="I173" t="s">
        <v>322</v>
      </c>
      <c r="J173" s="1">
        <v>3898236.11</v>
      </c>
    </row>
    <row r="174" spans="2:10" x14ac:dyDescent="0.25">
      <c r="B174" s="5" t="s">
        <v>98</v>
      </c>
      <c r="C174" s="6" t="s">
        <v>423</v>
      </c>
      <c r="D174" s="22">
        <v>2700</v>
      </c>
      <c r="E174" s="6" t="s">
        <v>198</v>
      </c>
      <c r="F174" s="5" t="s">
        <v>505</v>
      </c>
      <c r="G174" s="6" t="s">
        <v>506</v>
      </c>
      <c r="H174" s="5" t="s">
        <v>321</v>
      </c>
      <c r="I174" s="6" t="s">
        <v>322</v>
      </c>
      <c r="J174" s="7">
        <v>136613.65</v>
      </c>
    </row>
    <row r="175" spans="2:10" x14ac:dyDescent="0.25">
      <c r="B175" s="8" t="s">
        <v>98</v>
      </c>
      <c r="C175" t="s">
        <v>423</v>
      </c>
      <c r="D175" s="23">
        <v>2700</v>
      </c>
      <c r="E175" t="s">
        <v>198</v>
      </c>
      <c r="F175" s="8" t="s">
        <v>507</v>
      </c>
      <c r="G175" t="s">
        <v>508</v>
      </c>
      <c r="H175" s="8" t="s">
        <v>321</v>
      </c>
      <c r="I175" t="s">
        <v>322</v>
      </c>
      <c r="J175" s="1">
        <v>58170.6</v>
      </c>
    </row>
    <row r="176" spans="2:10" x14ac:dyDescent="0.25">
      <c r="B176" s="5" t="s">
        <v>98</v>
      </c>
      <c r="C176" s="6" t="s">
        <v>423</v>
      </c>
      <c r="D176" s="22">
        <v>2700</v>
      </c>
      <c r="E176" s="6" t="s">
        <v>198</v>
      </c>
      <c r="F176" s="5" t="s">
        <v>509</v>
      </c>
      <c r="G176" s="6" t="s">
        <v>510</v>
      </c>
      <c r="H176" s="5" t="s">
        <v>321</v>
      </c>
      <c r="I176" s="6" t="s">
        <v>322</v>
      </c>
      <c r="J176" s="7">
        <v>19216.5</v>
      </c>
    </row>
    <row r="177" spans="2:10" x14ac:dyDescent="0.25">
      <c r="B177" s="8" t="s">
        <v>98</v>
      </c>
      <c r="C177" t="s">
        <v>423</v>
      </c>
      <c r="D177" s="23">
        <v>2700</v>
      </c>
      <c r="E177" t="s">
        <v>198</v>
      </c>
      <c r="F177" s="8" t="s">
        <v>511</v>
      </c>
      <c r="G177" t="s">
        <v>512</v>
      </c>
      <c r="H177" s="8" t="s">
        <v>321</v>
      </c>
      <c r="I177" t="s">
        <v>322</v>
      </c>
      <c r="J177" s="1">
        <v>32527.38</v>
      </c>
    </row>
    <row r="178" spans="2:10" x14ac:dyDescent="0.25">
      <c r="B178" s="5" t="s">
        <v>98</v>
      </c>
      <c r="C178" s="6" t="s">
        <v>423</v>
      </c>
      <c r="D178" s="22">
        <v>2700</v>
      </c>
      <c r="E178" s="6" t="s">
        <v>198</v>
      </c>
      <c r="F178" s="5" t="s">
        <v>513</v>
      </c>
      <c r="G178" s="6" t="s">
        <v>514</v>
      </c>
      <c r="H178" s="5" t="s">
        <v>321</v>
      </c>
      <c r="I178" s="6" t="s">
        <v>322</v>
      </c>
      <c r="J178" s="7">
        <v>48480.94</v>
      </c>
    </row>
    <row r="179" spans="2:10" x14ac:dyDescent="0.25">
      <c r="B179" s="8" t="s">
        <v>98</v>
      </c>
      <c r="C179" t="s">
        <v>423</v>
      </c>
      <c r="D179" s="23">
        <v>2700</v>
      </c>
      <c r="E179" t="s">
        <v>198</v>
      </c>
      <c r="F179" s="8" t="s">
        <v>515</v>
      </c>
      <c r="G179" t="s">
        <v>516</v>
      </c>
      <c r="H179" s="8" t="s">
        <v>321</v>
      </c>
      <c r="I179" t="s">
        <v>322</v>
      </c>
      <c r="J179" s="1">
        <v>40987.32</v>
      </c>
    </row>
    <row r="180" spans="2:10" x14ac:dyDescent="0.25">
      <c r="B180" s="5" t="s">
        <v>98</v>
      </c>
      <c r="C180" s="6" t="s">
        <v>423</v>
      </c>
      <c r="D180" s="22">
        <v>2700</v>
      </c>
      <c r="E180" s="6" t="s">
        <v>198</v>
      </c>
      <c r="F180" s="5" t="s">
        <v>517</v>
      </c>
      <c r="G180" s="6" t="s">
        <v>518</v>
      </c>
      <c r="H180" s="5" t="s">
        <v>321</v>
      </c>
      <c r="I180" s="6" t="s">
        <v>322</v>
      </c>
      <c r="J180" s="7">
        <v>95660.47</v>
      </c>
    </row>
    <row r="181" spans="2:10" x14ac:dyDescent="0.25">
      <c r="B181" s="8" t="s">
        <v>98</v>
      </c>
      <c r="C181" t="s">
        <v>423</v>
      </c>
      <c r="D181" s="23">
        <v>2700</v>
      </c>
      <c r="E181" t="s">
        <v>198</v>
      </c>
      <c r="F181" s="8" t="s">
        <v>519</v>
      </c>
      <c r="G181" t="s">
        <v>520</v>
      </c>
      <c r="H181" s="8" t="s">
        <v>321</v>
      </c>
      <c r="I181" t="s">
        <v>322</v>
      </c>
      <c r="J181" s="1">
        <v>50364.78</v>
      </c>
    </row>
    <row r="182" spans="2:10" x14ac:dyDescent="0.25">
      <c r="B182" s="5" t="s">
        <v>98</v>
      </c>
      <c r="C182" s="6" t="s">
        <v>423</v>
      </c>
      <c r="D182" s="22">
        <v>2700</v>
      </c>
      <c r="E182" s="6" t="s">
        <v>198</v>
      </c>
      <c r="F182" s="5" t="s">
        <v>521</v>
      </c>
      <c r="G182" s="6" t="s">
        <v>522</v>
      </c>
      <c r="H182" s="5" t="s">
        <v>321</v>
      </c>
      <c r="I182" s="6" t="s">
        <v>322</v>
      </c>
      <c r="J182" s="7">
        <v>38200.550000000003</v>
      </c>
    </row>
    <row r="183" spans="2:10" x14ac:dyDescent="0.25">
      <c r="B183" s="8" t="s">
        <v>98</v>
      </c>
      <c r="C183" t="s">
        <v>423</v>
      </c>
      <c r="D183" s="23">
        <v>2700</v>
      </c>
      <c r="E183" t="s">
        <v>198</v>
      </c>
      <c r="F183" s="8" t="s">
        <v>523</v>
      </c>
      <c r="G183" t="s">
        <v>524</v>
      </c>
      <c r="H183" s="8" t="s">
        <v>321</v>
      </c>
      <c r="I183" t="s">
        <v>322</v>
      </c>
      <c r="J183" s="1">
        <v>20010.73</v>
      </c>
    </row>
    <row r="184" spans="2:10" x14ac:dyDescent="0.25">
      <c r="B184" s="5" t="s">
        <v>98</v>
      </c>
      <c r="C184" s="6" t="s">
        <v>423</v>
      </c>
      <c r="D184" s="22">
        <v>2700</v>
      </c>
      <c r="E184" s="6" t="s">
        <v>198</v>
      </c>
      <c r="F184" s="5" t="s">
        <v>525</v>
      </c>
      <c r="G184" s="6" t="s">
        <v>526</v>
      </c>
      <c r="H184" s="5" t="s">
        <v>527</v>
      </c>
      <c r="I184" s="6" t="s">
        <v>528</v>
      </c>
      <c r="J184" s="7">
        <v>5438867.4800000004</v>
      </c>
    </row>
    <row r="185" spans="2:10" x14ac:dyDescent="0.25">
      <c r="B185" s="8" t="s">
        <v>98</v>
      </c>
      <c r="C185" t="s">
        <v>423</v>
      </c>
      <c r="D185" s="23">
        <v>2700</v>
      </c>
      <c r="E185" t="s">
        <v>198</v>
      </c>
      <c r="F185" s="8" t="s">
        <v>529</v>
      </c>
      <c r="G185" t="s">
        <v>530</v>
      </c>
      <c r="H185" s="8" t="s">
        <v>531</v>
      </c>
      <c r="I185" t="s">
        <v>530</v>
      </c>
      <c r="J185" s="1">
        <v>2282066.4300000002</v>
      </c>
    </row>
    <row r="186" spans="2:10" x14ac:dyDescent="0.25">
      <c r="B186" s="5" t="s">
        <v>98</v>
      </c>
      <c r="C186" s="6" t="s">
        <v>423</v>
      </c>
      <c r="D186" s="22">
        <v>2700</v>
      </c>
      <c r="E186" s="6" t="s">
        <v>198</v>
      </c>
      <c r="F186" s="5" t="s">
        <v>532</v>
      </c>
      <c r="G186" s="6" t="s">
        <v>533</v>
      </c>
      <c r="H186" s="5" t="s">
        <v>297</v>
      </c>
      <c r="I186" s="6" t="s">
        <v>298</v>
      </c>
      <c r="J186" s="7">
        <v>67550.740000000005</v>
      </c>
    </row>
    <row r="187" spans="2:10" x14ac:dyDescent="0.25">
      <c r="B187" s="8" t="s">
        <v>98</v>
      </c>
      <c r="C187" t="s">
        <v>423</v>
      </c>
      <c r="D187" s="23">
        <v>3000</v>
      </c>
      <c r="E187" t="s">
        <v>117</v>
      </c>
      <c r="F187" s="8" t="s">
        <v>534</v>
      </c>
      <c r="G187" t="s">
        <v>535</v>
      </c>
      <c r="H187" s="8" t="s">
        <v>536</v>
      </c>
      <c r="I187" t="s">
        <v>537</v>
      </c>
      <c r="J187" s="1">
        <v>96196.29</v>
      </c>
    </row>
    <row r="188" spans="2:10" x14ac:dyDescent="0.25">
      <c r="B188" s="5" t="s">
        <v>98</v>
      </c>
      <c r="C188" s="6" t="s">
        <v>423</v>
      </c>
      <c r="D188" s="22">
        <v>3000</v>
      </c>
      <c r="E188" s="6" t="s">
        <v>117</v>
      </c>
      <c r="F188" s="5" t="s">
        <v>538</v>
      </c>
      <c r="G188" s="6" t="s">
        <v>539</v>
      </c>
      <c r="H188" s="5" t="s">
        <v>329</v>
      </c>
      <c r="I188" s="6" t="s">
        <v>330</v>
      </c>
      <c r="J188" s="7">
        <v>140000</v>
      </c>
    </row>
    <row r="189" spans="2:10" x14ac:dyDescent="0.25">
      <c r="B189" s="8" t="s">
        <v>98</v>
      </c>
      <c r="C189" t="s">
        <v>423</v>
      </c>
      <c r="D189" s="23">
        <v>3000</v>
      </c>
      <c r="E189" t="s">
        <v>117</v>
      </c>
      <c r="F189" s="8" t="s">
        <v>540</v>
      </c>
      <c r="G189" t="s">
        <v>541</v>
      </c>
      <c r="H189" s="8" t="s">
        <v>151</v>
      </c>
      <c r="I189" t="s">
        <v>152</v>
      </c>
      <c r="J189" s="1">
        <v>318265.43</v>
      </c>
    </row>
    <row r="190" spans="2:10" x14ac:dyDescent="0.25">
      <c r="B190" s="5" t="s">
        <v>98</v>
      </c>
      <c r="C190" s="6" t="s">
        <v>542</v>
      </c>
      <c r="D190" s="6"/>
      <c r="E190" s="6"/>
      <c r="F190" s="6"/>
      <c r="G190" s="6"/>
      <c r="H190" s="6"/>
      <c r="I190" s="6"/>
      <c r="J190" s="7">
        <v>44064720.609999999</v>
      </c>
    </row>
    <row r="191" spans="2:10" x14ac:dyDescent="0.25">
      <c r="B191" s="8" t="s">
        <v>98</v>
      </c>
      <c r="C191" t="s">
        <v>543</v>
      </c>
      <c r="D191" s="23">
        <v>2000</v>
      </c>
      <c r="E191" t="s">
        <v>101</v>
      </c>
      <c r="F191" s="8" t="s">
        <v>544</v>
      </c>
      <c r="G191" t="s">
        <v>545</v>
      </c>
      <c r="H191" s="8" t="s">
        <v>104</v>
      </c>
      <c r="I191" t="s">
        <v>105</v>
      </c>
      <c r="J191" s="1">
        <v>6685105.25</v>
      </c>
    </row>
    <row r="192" spans="2:10" x14ac:dyDescent="0.25">
      <c r="B192" s="5" t="s">
        <v>98</v>
      </c>
      <c r="C192" s="6" t="s">
        <v>543</v>
      </c>
      <c r="D192" s="22">
        <v>2000</v>
      </c>
      <c r="E192" s="6" t="s">
        <v>101</v>
      </c>
      <c r="F192" s="5" t="s">
        <v>546</v>
      </c>
      <c r="G192" s="6" t="s">
        <v>547</v>
      </c>
      <c r="H192" s="5" t="s">
        <v>104</v>
      </c>
      <c r="I192" s="6" t="s">
        <v>105</v>
      </c>
      <c r="J192" s="7">
        <v>30003.38</v>
      </c>
    </row>
    <row r="193" spans="2:10" x14ac:dyDescent="0.25">
      <c r="B193" s="8" t="s">
        <v>98</v>
      </c>
      <c r="C193" t="s">
        <v>543</v>
      </c>
      <c r="D193" s="23">
        <v>2001</v>
      </c>
      <c r="E193" t="s">
        <v>146</v>
      </c>
      <c r="F193" s="8" t="s">
        <v>548</v>
      </c>
      <c r="G193" t="s">
        <v>549</v>
      </c>
      <c r="H193" s="8" t="s">
        <v>104</v>
      </c>
      <c r="I193" t="s">
        <v>105</v>
      </c>
      <c r="J193" s="1">
        <v>402503.56</v>
      </c>
    </row>
    <row r="194" spans="2:10" x14ac:dyDescent="0.25">
      <c r="B194" s="5" t="s">
        <v>98</v>
      </c>
      <c r="C194" s="6" t="s">
        <v>543</v>
      </c>
      <c r="D194" s="22">
        <v>2001</v>
      </c>
      <c r="E194" s="6" t="s">
        <v>146</v>
      </c>
      <c r="F194" s="5" t="s">
        <v>550</v>
      </c>
      <c r="G194" s="6" t="s">
        <v>551</v>
      </c>
      <c r="H194" s="5" t="s">
        <v>104</v>
      </c>
      <c r="I194" s="6" t="s">
        <v>105</v>
      </c>
      <c r="J194" s="7">
        <v>3071884</v>
      </c>
    </row>
    <row r="195" spans="2:10" x14ac:dyDescent="0.25">
      <c r="B195" s="8" t="s">
        <v>98</v>
      </c>
      <c r="C195" t="s">
        <v>543</v>
      </c>
      <c r="D195" s="23">
        <v>2700</v>
      </c>
      <c r="E195" t="s">
        <v>198</v>
      </c>
      <c r="F195" s="8" t="s">
        <v>552</v>
      </c>
      <c r="G195" t="s">
        <v>553</v>
      </c>
      <c r="H195" s="8" t="s">
        <v>554</v>
      </c>
      <c r="I195" t="s">
        <v>555</v>
      </c>
      <c r="J195" s="1">
        <v>1436474.47</v>
      </c>
    </row>
    <row r="196" spans="2:10" x14ac:dyDescent="0.25">
      <c r="B196" s="5" t="s">
        <v>98</v>
      </c>
      <c r="C196" s="6" t="s">
        <v>543</v>
      </c>
      <c r="D196" s="22">
        <v>2700</v>
      </c>
      <c r="E196" s="6" t="s">
        <v>198</v>
      </c>
      <c r="F196" s="5" t="s">
        <v>556</v>
      </c>
      <c r="G196" s="6" t="s">
        <v>557</v>
      </c>
      <c r="H196" s="5" t="s">
        <v>321</v>
      </c>
      <c r="I196" s="6" t="s">
        <v>322</v>
      </c>
      <c r="J196" s="7">
        <v>14272.8</v>
      </c>
    </row>
    <row r="197" spans="2:10" x14ac:dyDescent="0.25">
      <c r="B197" s="8" t="s">
        <v>98</v>
      </c>
      <c r="C197" t="s">
        <v>543</v>
      </c>
      <c r="D197" s="23">
        <v>3620</v>
      </c>
      <c r="E197" t="s">
        <v>558</v>
      </c>
      <c r="F197" s="8" t="s">
        <v>559</v>
      </c>
      <c r="G197" t="s">
        <v>560</v>
      </c>
      <c r="H197" s="8" t="s">
        <v>561</v>
      </c>
      <c r="I197" t="s">
        <v>562</v>
      </c>
      <c r="J197" s="1">
        <v>116360.28</v>
      </c>
    </row>
    <row r="198" spans="2:10" x14ac:dyDescent="0.25">
      <c r="B198" s="5" t="s">
        <v>98</v>
      </c>
      <c r="C198" s="6" t="s">
        <v>563</v>
      </c>
      <c r="D198" s="6"/>
      <c r="E198" s="6"/>
      <c r="F198" s="6"/>
      <c r="G198" s="6"/>
      <c r="H198" s="6"/>
      <c r="I198" s="6"/>
      <c r="J198" s="7">
        <v>11756603.74</v>
      </c>
    </row>
    <row r="199" spans="2:10" x14ac:dyDescent="0.25">
      <c r="B199" s="8" t="s">
        <v>98</v>
      </c>
      <c r="C199" t="s">
        <v>564</v>
      </c>
      <c r="D199" s="23">
        <v>2000</v>
      </c>
      <c r="E199" t="s">
        <v>101</v>
      </c>
      <c r="F199" s="8" t="s">
        <v>565</v>
      </c>
      <c r="G199" t="s">
        <v>566</v>
      </c>
      <c r="H199" s="8" t="s">
        <v>567</v>
      </c>
      <c r="I199" t="s">
        <v>568</v>
      </c>
      <c r="J199" s="1">
        <v>3282818.03</v>
      </c>
    </row>
    <row r="200" spans="2:10" x14ac:dyDescent="0.25">
      <c r="B200" s="5" t="s">
        <v>98</v>
      </c>
      <c r="C200" s="6" t="s">
        <v>564</v>
      </c>
      <c r="D200" s="22">
        <v>2000</v>
      </c>
      <c r="E200" s="6" t="s">
        <v>101</v>
      </c>
      <c r="F200" s="5" t="s">
        <v>569</v>
      </c>
      <c r="G200" s="6" t="s">
        <v>570</v>
      </c>
      <c r="H200" s="5" t="s">
        <v>104</v>
      </c>
      <c r="I200" s="6" t="s">
        <v>105</v>
      </c>
      <c r="J200" s="7">
        <v>20120</v>
      </c>
    </row>
    <row r="201" spans="2:10" x14ac:dyDescent="0.25">
      <c r="B201" s="8" t="s">
        <v>98</v>
      </c>
      <c r="C201" t="s">
        <v>564</v>
      </c>
      <c r="D201" s="23">
        <v>2600</v>
      </c>
      <c r="E201" t="s">
        <v>572</v>
      </c>
      <c r="F201" s="8" t="s">
        <v>573</v>
      </c>
      <c r="G201" t="s">
        <v>574</v>
      </c>
      <c r="H201" s="8" t="s">
        <v>575</v>
      </c>
      <c r="I201" t="s">
        <v>576</v>
      </c>
      <c r="J201" s="1">
        <v>3917908.41</v>
      </c>
    </row>
    <row r="202" spans="2:10" x14ac:dyDescent="0.25">
      <c r="B202" s="5" t="s">
        <v>98</v>
      </c>
      <c r="C202" s="6" t="s">
        <v>564</v>
      </c>
      <c r="D202" s="22">
        <v>3000</v>
      </c>
      <c r="E202" s="6" t="s">
        <v>117</v>
      </c>
      <c r="F202" s="5" t="s">
        <v>577</v>
      </c>
      <c r="G202" s="6" t="s">
        <v>578</v>
      </c>
      <c r="H202" s="5" t="s">
        <v>151</v>
      </c>
      <c r="I202" s="6" t="s">
        <v>152</v>
      </c>
      <c r="J202" s="7">
        <v>200000000</v>
      </c>
    </row>
    <row r="203" spans="2:10" x14ac:dyDescent="0.25">
      <c r="B203" s="8" t="s">
        <v>98</v>
      </c>
      <c r="C203" t="s">
        <v>564</v>
      </c>
      <c r="D203" s="23">
        <v>3000</v>
      </c>
      <c r="E203" t="s">
        <v>117</v>
      </c>
      <c r="F203" s="8" t="s">
        <v>579</v>
      </c>
      <c r="G203" t="s">
        <v>580</v>
      </c>
      <c r="H203" s="8" t="s">
        <v>151</v>
      </c>
      <c r="I203" t="s">
        <v>152</v>
      </c>
      <c r="J203" s="1">
        <v>1800000</v>
      </c>
    </row>
    <row r="204" spans="2:10" x14ac:dyDescent="0.25">
      <c r="B204" s="5" t="s">
        <v>98</v>
      </c>
      <c r="C204" s="6" t="s">
        <v>564</v>
      </c>
      <c r="D204" s="22">
        <v>3000</v>
      </c>
      <c r="E204" s="6" t="s">
        <v>117</v>
      </c>
      <c r="F204" s="5" t="s">
        <v>581</v>
      </c>
      <c r="G204" s="6" t="s">
        <v>582</v>
      </c>
      <c r="H204" s="5" t="s">
        <v>151</v>
      </c>
      <c r="I204" s="6" t="s">
        <v>152</v>
      </c>
      <c r="J204" s="7">
        <v>1000000</v>
      </c>
    </row>
    <row r="205" spans="2:10" x14ac:dyDescent="0.25">
      <c r="B205" s="8" t="s">
        <v>98</v>
      </c>
      <c r="C205" t="s">
        <v>564</v>
      </c>
      <c r="D205" s="23">
        <v>3000</v>
      </c>
      <c r="E205" t="s">
        <v>117</v>
      </c>
      <c r="F205" s="8" t="s">
        <v>583</v>
      </c>
      <c r="G205" t="s">
        <v>584</v>
      </c>
      <c r="H205" s="8" t="s">
        <v>151</v>
      </c>
      <c r="I205" t="s">
        <v>152</v>
      </c>
      <c r="J205" s="1">
        <v>3337839.27</v>
      </c>
    </row>
    <row r="206" spans="2:10" x14ac:dyDescent="0.25">
      <c r="B206" s="5" t="s">
        <v>98</v>
      </c>
      <c r="C206" s="6" t="s">
        <v>564</v>
      </c>
      <c r="D206" s="22">
        <v>3000</v>
      </c>
      <c r="E206" s="6" t="s">
        <v>117</v>
      </c>
      <c r="F206" s="5" t="s">
        <v>585</v>
      </c>
      <c r="G206" s="6" t="s">
        <v>586</v>
      </c>
      <c r="H206" s="5" t="s">
        <v>225</v>
      </c>
      <c r="I206" s="6" t="s">
        <v>226</v>
      </c>
      <c r="J206" s="7">
        <v>70000</v>
      </c>
    </row>
    <row r="207" spans="2:10" x14ac:dyDescent="0.25">
      <c r="B207" s="8" t="s">
        <v>98</v>
      </c>
      <c r="C207" t="s">
        <v>564</v>
      </c>
      <c r="D207" s="23">
        <v>3000</v>
      </c>
      <c r="E207" t="s">
        <v>117</v>
      </c>
      <c r="F207" s="8" t="s">
        <v>587</v>
      </c>
      <c r="G207" t="s">
        <v>588</v>
      </c>
      <c r="H207" s="8" t="s">
        <v>589</v>
      </c>
      <c r="I207" t="s">
        <v>590</v>
      </c>
      <c r="J207" s="1">
        <v>3280940.41</v>
      </c>
    </row>
    <row r="208" spans="2:10" x14ac:dyDescent="0.25">
      <c r="B208" s="5" t="s">
        <v>98</v>
      </c>
      <c r="C208" s="6" t="s">
        <v>564</v>
      </c>
      <c r="D208" s="22">
        <v>3600</v>
      </c>
      <c r="E208" s="6" t="s">
        <v>592</v>
      </c>
      <c r="F208" s="5" t="s">
        <v>593</v>
      </c>
      <c r="G208" s="6" t="s">
        <v>594</v>
      </c>
      <c r="H208" s="5" t="s">
        <v>595</v>
      </c>
      <c r="I208" s="6" t="s">
        <v>596</v>
      </c>
      <c r="J208" s="7">
        <v>48897.21</v>
      </c>
    </row>
    <row r="209" spans="2:10" x14ac:dyDescent="0.25">
      <c r="B209" s="8" t="s">
        <v>98</v>
      </c>
      <c r="C209" t="s">
        <v>597</v>
      </c>
      <c r="J209" s="1">
        <v>216758523.33000001</v>
      </c>
    </row>
    <row r="210" spans="2:10" x14ac:dyDescent="0.25">
      <c r="B210" s="5" t="s">
        <v>98</v>
      </c>
      <c r="C210" s="6" t="s">
        <v>598</v>
      </c>
      <c r="D210" s="22">
        <v>2500</v>
      </c>
      <c r="E210" s="6" t="s">
        <v>600</v>
      </c>
      <c r="F210" s="5" t="s">
        <v>601</v>
      </c>
      <c r="G210" s="6" t="s">
        <v>602</v>
      </c>
      <c r="H210" s="5" t="s">
        <v>603</v>
      </c>
      <c r="I210" s="6" t="s">
        <v>604</v>
      </c>
      <c r="J210" s="7">
        <v>1282138.17</v>
      </c>
    </row>
    <row r="211" spans="2:10" x14ac:dyDescent="0.25">
      <c r="B211" s="8" t="s">
        <v>98</v>
      </c>
      <c r="C211" t="s">
        <v>605</v>
      </c>
      <c r="J211" s="1">
        <v>1282138.17</v>
      </c>
    </row>
    <row r="212" spans="2:10" x14ac:dyDescent="0.25">
      <c r="B212" s="5" t="s">
        <v>98</v>
      </c>
      <c r="C212" s="6" t="s">
        <v>606</v>
      </c>
      <c r="D212" s="22">
        <v>2000</v>
      </c>
      <c r="E212" s="6" t="s">
        <v>101</v>
      </c>
      <c r="F212" s="5" t="s">
        <v>607</v>
      </c>
      <c r="G212" s="6" t="s">
        <v>608</v>
      </c>
      <c r="H212" s="5" t="s">
        <v>235</v>
      </c>
      <c r="I212" s="6" t="s">
        <v>236</v>
      </c>
      <c r="J212" s="7">
        <v>4869.34</v>
      </c>
    </row>
    <row r="213" spans="2:10" x14ac:dyDescent="0.25">
      <c r="B213" s="8" t="s">
        <v>98</v>
      </c>
      <c r="C213" t="s">
        <v>606</v>
      </c>
      <c r="D213" s="23">
        <v>2000</v>
      </c>
      <c r="E213" t="s">
        <v>101</v>
      </c>
      <c r="F213" s="8" t="s">
        <v>609</v>
      </c>
      <c r="G213" t="s">
        <v>610</v>
      </c>
      <c r="H213" s="8" t="s">
        <v>104</v>
      </c>
      <c r="I213" t="s">
        <v>105</v>
      </c>
      <c r="J213" s="1">
        <v>34738.480000000003</v>
      </c>
    </row>
    <row r="214" spans="2:10" x14ac:dyDescent="0.25">
      <c r="B214" s="5" t="s">
        <v>98</v>
      </c>
      <c r="C214" s="6" t="s">
        <v>606</v>
      </c>
      <c r="D214" s="22">
        <v>2001</v>
      </c>
      <c r="E214" s="6" t="s">
        <v>146</v>
      </c>
      <c r="F214" s="5" t="s">
        <v>611</v>
      </c>
      <c r="G214" s="6" t="s">
        <v>612</v>
      </c>
      <c r="H214" s="5" t="s">
        <v>104</v>
      </c>
      <c r="I214" s="6" t="s">
        <v>105</v>
      </c>
      <c r="J214" s="7">
        <v>8415</v>
      </c>
    </row>
    <row r="215" spans="2:10" x14ac:dyDescent="0.25">
      <c r="B215" s="8" t="s">
        <v>98</v>
      </c>
      <c r="C215" t="s">
        <v>606</v>
      </c>
      <c r="D215" s="23">
        <v>2700</v>
      </c>
      <c r="E215" t="s">
        <v>198</v>
      </c>
      <c r="F215" s="8" t="s">
        <v>613</v>
      </c>
      <c r="G215" t="s">
        <v>614</v>
      </c>
      <c r="H215" s="8" t="s">
        <v>615</v>
      </c>
      <c r="I215" t="s">
        <v>616</v>
      </c>
      <c r="J215" s="1">
        <v>2535136.25</v>
      </c>
    </row>
    <row r="216" spans="2:10" x14ac:dyDescent="0.25">
      <c r="B216" s="5" t="s">
        <v>98</v>
      </c>
      <c r="C216" s="6" t="s">
        <v>606</v>
      </c>
      <c r="D216" s="22">
        <v>2700</v>
      </c>
      <c r="E216" s="6" t="s">
        <v>198</v>
      </c>
      <c r="F216" s="5" t="s">
        <v>617</v>
      </c>
      <c r="G216" s="6" t="s">
        <v>618</v>
      </c>
      <c r="H216" s="5" t="s">
        <v>321</v>
      </c>
      <c r="I216" s="6" t="s">
        <v>322</v>
      </c>
      <c r="J216" s="7">
        <v>500</v>
      </c>
    </row>
    <row r="217" spans="2:10" x14ac:dyDescent="0.25">
      <c r="B217" s="8" t="s">
        <v>98</v>
      </c>
      <c r="C217" t="s">
        <v>619</v>
      </c>
      <c r="J217" s="1">
        <v>2583659.0699999998</v>
      </c>
    </row>
    <row r="218" spans="2:10" x14ac:dyDescent="0.25">
      <c r="B218" s="5" t="s">
        <v>98</v>
      </c>
      <c r="C218" s="6" t="s">
        <v>620</v>
      </c>
      <c r="D218" s="22">
        <v>2001</v>
      </c>
      <c r="E218" s="6" t="s">
        <v>146</v>
      </c>
      <c r="F218" s="5" t="s">
        <v>621</v>
      </c>
      <c r="G218" s="6" t="s">
        <v>622</v>
      </c>
      <c r="H218" s="5" t="s">
        <v>104</v>
      </c>
      <c r="I218" s="6" t="s">
        <v>105</v>
      </c>
      <c r="J218" s="7">
        <v>1544915.6</v>
      </c>
    </row>
    <row r="219" spans="2:10" x14ac:dyDescent="0.25">
      <c r="B219" s="9" t="s">
        <v>98</v>
      </c>
      <c r="C219" t="s">
        <v>623</v>
      </c>
      <c r="J219" s="1">
        <v>1544915.6</v>
      </c>
    </row>
    <row r="220" spans="2:10" x14ac:dyDescent="0.25">
      <c r="B220" s="10" t="s">
        <v>624</v>
      </c>
      <c r="C220" s="10"/>
      <c r="D220" s="10"/>
      <c r="E220" s="10"/>
      <c r="F220" s="10"/>
      <c r="G220" s="10"/>
      <c r="H220" s="10"/>
      <c r="I220" s="10"/>
      <c r="J220" s="11">
        <v>795918522.69999981</v>
      </c>
    </row>
    <row r="221" spans="2:10" x14ac:dyDescent="0.25">
      <c r="B221" s="8" t="s">
        <v>625</v>
      </c>
      <c r="C221" t="s">
        <v>606</v>
      </c>
      <c r="D221" s="23">
        <v>2700</v>
      </c>
      <c r="E221" t="s">
        <v>198</v>
      </c>
      <c r="F221" s="8" t="s">
        <v>626</v>
      </c>
      <c r="G221" t="s">
        <v>627</v>
      </c>
      <c r="H221" s="8" t="s">
        <v>628</v>
      </c>
      <c r="I221" t="s">
        <v>629</v>
      </c>
      <c r="J221" s="1">
        <v>7549186.0099999998</v>
      </c>
    </row>
    <row r="222" spans="2:10" x14ac:dyDescent="0.25">
      <c r="B222" s="5" t="s">
        <v>625</v>
      </c>
      <c r="C222" s="6" t="s">
        <v>606</v>
      </c>
      <c r="D222" s="22">
        <v>2710</v>
      </c>
      <c r="E222" s="6" t="s">
        <v>630</v>
      </c>
      <c r="F222" s="5" t="s">
        <v>631</v>
      </c>
      <c r="G222" s="6" t="s">
        <v>627</v>
      </c>
      <c r="H222" s="5" t="s">
        <v>628</v>
      </c>
      <c r="I222" s="6" t="s">
        <v>629</v>
      </c>
      <c r="J222" s="7">
        <v>117185.03</v>
      </c>
    </row>
    <row r="223" spans="2:10" x14ac:dyDescent="0.25">
      <c r="B223" s="8" t="s">
        <v>625</v>
      </c>
      <c r="C223" t="s">
        <v>606</v>
      </c>
      <c r="D223" s="23">
        <v>2720</v>
      </c>
      <c r="E223" t="s">
        <v>633</v>
      </c>
      <c r="F223" s="8" t="s">
        <v>634</v>
      </c>
      <c r="G223" t="s">
        <v>627</v>
      </c>
      <c r="H223" s="8" t="s">
        <v>628</v>
      </c>
      <c r="I223" t="s">
        <v>629</v>
      </c>
      <c r="J223" s="1">
        <v>37214.26</v>
      </c>
    </row>
    <row r="224" spans="2:10" x14ac:dyDescent="0.25">
      <c r="B224" s="12" t="s">
        <v>625</v>
      </c>
      <c r="C224" s="6" t="s">
        <v>619</v>
      </c>
      <c r="D224" s="6"/>
      <c r="E224" s="6"/>
      <c r="F224" s="6"/>
      <c r="G224" s="6"/>
      <c r="H224" s="6"/>
      <c r="I224" s="6"/>
      <c r="J224" s="7">
        <v>7703585.2999999998</v>
      </c>
    </row>
    <row r="225" spans="2:10" x14ac:dyDescent="0.25">
      <c r="B225" s="13" t="s">
        <v>635</v>
      </c>
      <c r="C225" s="13"/>
      <c r="D225" s="13"/>
      <c r="E225" s="13"/>
      <c r="F225" s="13"/>
      <c r="G225" s="13"/>
      <c r="H225" s="13"/>
      <c r="I225" s="13"/>
      <c r="J225" s="14">
        <v>7703585.2999999998</v>
      </c>
    </row>
    <row r="226" spans="2:10" x14ac:dyDescent="0.25">
      <c r="B226" s="15" t="s">
        <v>6</v>
      </c>
      <c r="C226" s="15"/>
      <c r="D226" s="15"/>
      <c r="E226" s="15"/>
      <c r="F226" s="15"/>
      <c r="G226" s="15"/>
      <c r="H226" s="15"/>
      <c r="I226" s="15"/>
      <c r="J226" s="16">
        <v>803622107.99999976</v>
      </c>
    </row>
    <row r="228" spans="2:10" x14ac:dyDescent="0.25">
      <c r="B228" t="s">
        <v>85</v>
      </c>
    </row>
    <row r="229" spans="2:10" x14ac:dyDescent="0.25">
      <c r="B229" t="s">
        <v>637</v>
      </c>
    </row>
  </sheetData>
  <printOptions horizontalCentered="1"/>
  <pageMargins left="0.2" right="0.2" top="0.5" bottom="0.5" header="0.3" footer="0.3"/>
  <pageSetup scale="57"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showGridLines="0" workbookViewId="0">
      <selection activeCell="Q31" sqref="Q31:AC31"/>
    </sheetView>
  </sheetViews>
  <sheetFormatPr defaultRowHeight="15" x14ac:dyDescent="0.25"/>
  <cols>
    <col min="1" max="1" width="6.140625" style="25" customWidth="1"/>
    <col min="2" max="2" width="0.7109375" style="25" customWidth="1"/>
    <col min="3" max="3" width="1.5703125" style="25" customWidth="1"/>
    <col min="4" max="4" width="0.7109375" style="25" customWidth="1"/>
    <col min="5" max="5" width="3.28515625" style="25" customWidth="1"/>
    <col min="6" max="6" width="2.28515625" style="25" customWidth="1"/>
    <col min="7" max="7" width="7.5703125" style="25" customWidth="1"/>
    <col min="8" max="8" width="9.85546875" style="25" customWidth="1"/>
    <col min="9" max="9" width="0.7109375" style="25" customWidth="1"/>
    <col min="10" max="10" width="1.5703125" style="25" customWidth="1"/>
    <col min="11" max="11" width="6.85546875" style="25" customWidth="1"/>
    <col min="12" max="12" width="23.5703125" style="25" customWidth="1"/>
    <col min="13" max="13" width="0.7109375" style="25" customWidth="1"/>
    <col min="14" max="14" width="9.140625" style="25" customWidth="1"/>
    <col min="15" max="15" width="1.5703125" style="25" customWidth="1"/>
    <col min="16" max="16" width="10.7109375" style="25" customWidth="1"/>
    <col min="17" max="18" width="0.7109375" style="25" customWidth="1"/>
    <col min="19" max="19" width="47.28515625" style="28" customWidth="1"/>
    <col min="20" max="20" width="41.140625" style="25" customWidth="1"/>
    <col min="21" max="21" width="19" style="25" customWidth="1"/>
    <col min="22" max="22" width="1.5703125" style="25" customWidth="1"/>
    <col min="23" max="23" width="13" style="25" customWidth="1"/>
    <col min="24" max="24" width="2.28515625" style="25" customWidth="1"/>
    <col min="25" max="25" width="0.7109375" style="25" customWidth="1"/>
    <col min="26" max="26" width="7.5703125" style="25" customWidth="1"/>
    <col min="27" max="27" width="6.85546875" style="25" customWidth="1"/>
    <col min="28" max="28" width="0.7109375" style="25" customWidth="1"/>
    <col min="29" max="29" width="8.42578125" style="25" customWidth="1"/>
    <col min="30" max="30" width="2.28515625" style="25" customWidth="1"/>
    <col min="31" max="31" width="12.140625" style="25" customWidth="1"/>
    <col min="32" max="32" width="10.7109375" style="25" customWidth="1"/>
    <col min="33" max="33" width="0.7109375" style="25" customWidth="1"/>
    <col min="34" max="16384" width="9.140625" style="25"/>
  </cols>
  <sheetData>
    <row r="1" spans="1:30" ht="15" customHeight="1" x14ac:dyDescent="0.25">
      <c r="A1" s="70" t="s">
        <v>638</v>
      </c>
      <c r="B1" s="70"/>
      <c r="C1" s="70"/>
      <c r="D1" s="70"/>
      <c r="E1" s="70"/>
      <c r="F1" s="70"/>
      <c r="G1" s="70"/>
      <c r="H1" s="70"/>
      <c r="I1" s="70"/>
      <c r="J1" s="70"/>
      <c r="K1" s="70"/>
      <c r="L1" s="70"/>
      <c r="M1" s="70"/>
      <c r="N1" s="70"/>
      <c r="O1" s="70"/>
      <c r="P1" s="70"/>
      <c r="Q1" s="70"/>
      <c r="R1" s="70"/>
      <c r="S1" s="70"/>
    </row>
    <row r="2" spans="1:30" ht="15" customHeight="1" x14ac:dyDescent="0.25">
      <c r="A2" s="42" t="s">
        <v>639</v>
      </c>
      <c r="B2" s="42"/>
      <c r="C2" s="42"/>
      <c r="D2" s="42"/>
      <c r="E2" s="42"/>
      <c r="F2" s="42"/>
      <c r="G2" s="42"/>
      <c r="H2" s="42"/>
      <c r="I2" s="42"/>
      <c r="J2" s="42"/>
      <c r="K2" s="42"/>
      <c r="L2" s="42"/>
      <c r="M2" s="42"/>
      <c r="N2" s="42"/>
      <c r="O2" s="42"/>
      <c r="P2" s="42"/>
      <c r="Q2" s="42"/>
      <c r="R2" s="42"/>
      <c r="S2" s="42"/>
    </row>
    <row r="3" spans="1:30" ht="15" customHeight="1" x14ac:dyDescent="0.25">
      <c r="A3" s="42" t="s">
        <v>755</v>
      </c>
      <c r="B3" s="42"/>
      <c r="C3" s="42"/>
      <c r="D3" s="42"/>
      <c r="E3" s="42"/>
      <c r="F3" s="42"/>
      <c r="G3" s="42"/>
      <c r="H3" s="42"/>
      <c r="I3" s="42"/>
      <c r="J3" s="42"/>
      <c r="K3" s="42"/>
      <c r="L3" s="42"/>
      <c r="M3" s="42"/>
      <c r="N3" s="42"/>
      <c r="O3" s="42"/>
      <c r="P3" s="42"/>
      <c r="Q3" s="42"/>
      <c r="R3" s="42"/>
      <c r="S3" s="42"/>
    </row>
    <row r="4" spans="1:30" ht="15" customHeight="1" x14ac:dyDescent="0.25">
      <c r="A4" s="42" t="s">
        <v>640</v>
      </c>
      <c r="B4" s="42"/>
      <c r="C4" s="42"/>
      <c r="D4" s="42"/>
      <c r="E4" s="42"/>
      <c r="F4" s="42"/>
      <c r="G4" s="42"/>
      <c r="H4" s="42"/>
      <c r="I4" s="42"/>
      <c r="J4" s="42"/>
      <c r="K4" s="42"/>
      <c r="L4" s="42"/>
      <c r="M4" s="42"/>
      <c r="N4" s="42"/>
      <c r="O4" s="42"/>
      <c r="P4" s="42"/>
      <c r="Q4" s="42"/>
      <c r="R4" s="42"/>
      <c r="S4" s="42"/>
    </row>
    <row r="5" spans="1:30" x14ac:dyDescent="0.25">
      <c r="A5" s="46" t="s">
        <v>641</v>
      </c>
      <c r="B5" s="46"/>
      <c r="C5" s="46"/>
      <c r="D5" s="46"/>
      <c r="E5" s="46"/>
      <c r="F5" s="46"/>
      <c r="G5" s="46"/>
      <c r="H5" s="46"/>
      <c r="I5" s="46"/>
      <c r="J5" s="46"/>
      <c r="K5" s="46"/>
      <c r="L5" s="46"/>
      <c r="M5" s="46"/>
      <c r="N5" s="46"/>
      <c r="O5" s="46"/>
      <c r="P5" s="46"/>
      <c r="Q5" s="46"/>
      <c r="R5" s="46"/>
      <c r="S5" s="46"/>
    </row>
    <row r="6" spans="1:30" ht="24" customHeight="1" x14ac:dyDescent="0.25">
      <c r="A6" s="26" t="s">
        <v>642</v>
      </c>
      <c r="B6" s="27"/>
      <c r="C6" s="66" t="s">
        <v>643</v>
      </c>
      <c r="D6" s="66"/>
      <c r="E6" s="66"/>
      <c r="F6" s="66"/>
      <c r="G6" s="66"/>
      <c r="H6" s="66"/>
    </row>
    <row r="7" spans="1:30" ht="15" customHeight="1" x14ac:dyDescent="0.25">
      <c r="A7" s="67" t="s">
        <v>644</v>
      </c>
      <c r="B7" s="67"/>
      <c r="C7" s="67"/>
      <c r="D7" s="27"/>
      <c r="E7" s="66" t="s">
        <v>2</v>
      </c>
      <c r="F7" s="66"/>
    </row>
    <row r="8" spans="1:30" ht="15" customHeight="1" x14ac:dyDescent="0.25">
      <c r="A8" s="63" t="s">
        <v>645</v>
      </c>
      <c r="B8" s="64"/>
      <c r="C8" s="64"/>
      <c r="D8" s="64"/>
      <c r="E8" s="64"/>
      <c r="F8" s="68" t="s">
        <v>646</v>
      </c>
      <c r="G8" s="69"/>
      <c r="H8" s="63" t="s">
        <v>647</v>
      </c>
      <c r="I8" s="64"/>
      <c r="J8" s="63" t="s">
        <v>648</v>
      </c>
      <c r="K8" s="64"/>
      <c r="L8" s="63" t="s">
        <v>649</v>
      </c>
      <c r="M8" s="64"/>
      <c r="N8" s="63" t="s">
        <v>650</v>
      </c>
      <c r="O8" s="64"/>
      <c r="P8" s="63" t="s">
        <v>651</v>
      </c>
      <c r="Q8" s="64"/>
      <c r="R8" s="64"/>
      <c r="S8" s="35" t="s">
        <v>652</v>
      </c>
      <c r="T8" s="36"/>
      <c r="U8" s="36"/>
      <c r="V8" s="36"/>
      <c r="W8" s="63" t="s">
        <v>653</v>
      </c>
      <c r="X8" s="64"/>
      <c r="Y8" s="63" t="s">
        <v>654</v>
      </c>
      <c r="Z8" s="64"/>
      <c r="AA8" s="65"/>
    </row>
    <row r="9" spans="1:30" ht="15" customHeight="1" x14ac:dyDescent="0.25">
      <c r="A9" s="59" t="s">
        <v>100</v>
      </c>
      <c r="B9" s="60"/>
      <c r="C9" s="60"/>
      <c r="D9" s="60"/>
      <c r="E9" s="60"/>
      <c r="F9" s="56" t="s">
        <v>655</v>
      </c>
      <c r="G9" s="57"/>
      <c r="H9" s="56" t="s">
        <v>656</v>
      </c>
      <c r="I9" s="57"/>
      <c r="J9" s="56" t="s">
        <v>609</v>
      </c>
      <c r="K9" s="57"/>
      <c r="L9" s="56" t="s">
        <v>610</v>
      </c>
      <c r="M9" s="57"/>
      <c r="N9" s="59" t="s">
        <v>657</v>
      </c>
      <c r="O9" s="60"/>
      <c r="P9" s="61">
        <v>-74600</v>
      </c>
      <c r="Q9" s="62"/>
      <c r="R9" s="62"/>
      <c r="S9" s="37" t="s">
        <v>658</v>
      </c>
      <c r="T9" s="38"/>
      <c r="U9" s="38"/>
      <c r="V9" s="38"/>
      <c r="W9" s="56" t="s">
        <v>104</v>
      </c>
      <c r="X9" s="57"/>
      <c r="Y9" s="56" t="s">
        <v>659</v>
      </c>
      <c r="Z9" s="57"/>
      <c r="AA9" s="58"/>
    </row>
    <row r="10" spans="1:30" ht="15" customHeight="1" x14ac:dyDescent="0.25">
      <c r="A10" s="59" t="s">
        <v>197</v>
      </c>
      <c r="B10" s="60"/>
      <c r="C10" s="60"/>
      <c r="D10" s="60"/>
      <c r="E10" s="60"/>
      <c r="F10" s="56" t="s">
        <v>655</v>
      </c>
      <c r="G10" s="57"/>
      <c r="H10" s="56" t="s">
        <v>660</v>
      </c>
      <c r="I10" s="57"/>
      <c r="J10" s="56" t="s">
        <v>661</v>
      </c>
      <c r="K10" s="57"/>
      <c r="L10" s="56" t="s">
        <v>662</v>
      </c>
      <c r="M10" s="57"/>
      <c r="N10" s="59" t="s">
        <v>663</v>
      </c>
      <c r="O10" s="60"/>
      <c r="P10" s="61">
        <v>-136488229.61000001</v>
      </c>
      <c r="Q10" s="62"/>
      <c r="R10" s="62"/>
      <c r="S10" s="37" t="s">
        <v>664</v>
      </c>
      <c r="T10" s="38"/>
      <c r="U10" s="38"/>
      <c r="V10" s="38"/>
      <c r="W10" s="56" t="s">
        <v>665</v>
      </c>
      <c r="X10" s="57"/>
      <c r="Y10" s="56" t="s">
        <v>659</v>
      </c>
      <c r="Z10" s="57"/>
      <c r="AA10" s="58"/>
    </row>
    <row r="11" spans="1:30" ht="15" customHeight="1" x14ac:dyDescent="0.25">
      <c r="A11" s="59" t="s">
        <v>116</v>
      </c>
      <c r="B11" s="60"/>
      <c r="C11" s="60"/>
      <c r="D11" s="60"/>
      <c r="E11" s="60"/>
      <c r="F11" s="56" t="s">
        <v>655</v>
      </c>
      <c r="G11" s="57"/>
      <c r="H11" s="56" t="s">
        <v>666</v>
      </c>
      <c r="I11" s="57"/>
      <c r="J11" s="56" t="s">
        <v>667</v>
      </c>
      <c r="K11" s="57"/>
      <c r="L11" s="56" t="s">
        <v>668</v>
      </c>
      <c r="M11" s="57"/>
      <c r="N11" s="59" t="s">
        <v>669</v>
      </c>
      <c r="O11" s="60"/>
      <c r="P11" s="61">
        <v>-0.2</v>
      </c>
      <c r="Q11" s="62"/>
      <c r="R11" s="62"/>
      <c r="S11" s="37" t="s">
        <v>670</v>
      </c>
      <c r="T11" s="38"/>
      <c r="U11" s="38"/>
      <c r="V11" s="38"/>
      <c r="W11" s="56" t="s">
        <v>151</v>
      </c>
      <c r="X11" s="57"/>
      <c r="Y11" s="56" t="s">
        <v>659</v>
      </c>
      <c r="Z11" s="57"/>
      <c r="AA11" s="58"/>
    </row>
    <row r="12" spans="1:30" ht="15" customHeight="1" x14ac:dyDescent="0.25">
      <c r="A12" s="59" t="s">
        <v>591</v>
      </c>
      <c r="B12" s="60"/>
      <c r="C12" s="60"/>
      <c r="D12" s="60"/>
      <c r="E12" s="60"/>
      <c r="F12" s="56" t="s">
        <v>655</v>
      </c>
      <c r="G12" s="57"/>
      <c r="H12" s="56" t="s">
        <v>660</v>
      </c>
      <c r="I12" s="57"/>
      <c r="J12" s="56" t="s">
        <v>593</v>
      </c>
      <c r="K12" s="57"/>
      <c r="L12" s="56" t="s">
        <v>594</v>
      </c>
      <c r="M12" s="57"/>
      <c r="N12" s="59" t="s">
        <v>663</v>
      </c>
      <c r="O12" s="60"/>
      <c r="P12" s="61">
        <v>-35964.699999999997</v>
      </c>
      <c r="Q12" s="62"/>
      <c r="R12" s="62"/>
      <c r="S12" s="37" t="s">
        <v>664</v>
      </c>
      <c r="T12" s="38"/>
      <c r="U12" s="38"/>
      <c r="V12" s="38"/>
      <c r="W12" s="56" t="s">
        <v>595</v>
      </c>
      <c r="X12" s="57"/>
      <c r="Y12" s="56" t="s">
        <v>671</v>
      </c>
      <c r="Z12" s="57"/>
      <c r="AA12" s="58"/>
    </row>
    <row r="13" spans="1:30" ht="15" customHeight="1" x14ac:dyDescent="0.25">
      <c r="A13" s="50" t="s">
        <v>6</v>
      </c>
      <c r="B13" s="51"/>
      <c r="C13" s="51"/>
      <c r="D13" s="51"/>
      <c r="E13" s="51"/>
      <c r="F13" s="43" t="s">
        <v>641</v>
      </c>
      <c r="G13" s="44"/>
      <c r="H13" s="43" t="s">
        <v>641</v>
      </c>
      <c r="I13" s="44"/>
      <c r="J13" s="43" t="s">
        <v>641</v>
      </c>
      <c r="K13" s="44"/>
      <c r="L13" s="43" t="s">
        <v>641</v>
      </c>
      <c r="M13" s="44"/>
      <c r="N13" s="52" t="s">
        <v>641</v>
      </c>
      <c r="O13" s="53"/>
      <c r="P13" s="54">
        <f>SUM(P9:R12)</f>
        <v>-136598794.50999999</v>
      </c>
      <c r="Q13" s="55"/>
      <c r="R13" s="55"/>
      <c r="S13" s="39" t="s">
        <v>641</v>
      </c>
      <c r="T13" s="40"/>
      <c r="U13" s="40"/>
      <c r="V13" s="40"/>
      <c r="W13" s="43" t="s">
        <v>641</v>
      </c>
      <c r="X13" s="44"/>
      <c r="Y13" s="43" t="s">
        <v>641</v>
      </c>
      <c r="Z13" s="44"/>
      <c r="AA13" s="45"/>
    </row>
    <row r="14" spans="1:30" ht="24" customHeight="1" x14ac:dyDescent="0.25">
      <c r="A14" s="26" t="s">
        <v>642</v>
      </c>
      <c r="B14" s="27"/>
      <c r="C14" s="66" t="s">
        <v>643</v>
      </c>
      <c r="D14" s="66"/>
      <c r="E14" s="66"/>
      <c r="F14" s="66"/>
      <c r="G14" s="66"/>
      <c r="H14" s="66"/>
    </row>
    <row r="15" spans="1:30" ht="15" customHeight="1" x14ac:dyDescent="0.25">
      <c r="A15" s="67" t="s">
        <v>644</v>
      </c>
      <c r="B15" s="67"/>
      <c r="C15" s="67"/>
      <c r="D15" s="27"/>
      <c r="E15" s="66" t="s">
        <v>3</v>
      </c>
      <c r="F15" s="66"/>
    </row>
    <row r="16" spans="1:30" ht="15" customHeight="1" x14ac:dyDescent="0.25">
      <c r="A16" s="63" t="s">
        <v>645</v>
      </c>
      <c r="B16" s="64"/>
      <c r="C16" s="64"/>
      <c r="D16" s="64"/>
      <c r="E16" s="64"/>
      <c r="F16" s="68" t="s">
        <v>646</v>
      </c>
      <c r="G16" s="69"/>
      <c r="H16" s="63" t="s">
        <v>647</v>
      </c>
      <c r="I16" s="64"/>
      <c r="J16" s="63" t="s">
        <v>648</v>
      </c>
      <c r="K16" s="64"/>
      <c r="L16" s="29" t="s">
        <v>649</v>
      </c>
      <c r="M16" s="63" t="s">
        <v>650</v>
      </c>
      <c r="N16" s="64"/>
      <c r="O16" s="63" t="s">
        <v>651</v>
      </c>
      <c r="P16" s="64"/>
      <c r="Q16" s="63" t="s">
        <v>652</v>
      </c>
      <c r="R16" s="64"/>
      <c r="S16" s="64"/>
      <c r="T16" s="64"/>
      <c r="U16" s="64"/>
      <c r="V16" s="64"/>
      <c r="W16" s="64"/>
      <c r="X16" s="64"/>
      <c r="Y16" s="64"/>
      <c r="Z16" s="63" t="s">
        <v>653</v>
      </c>
      <c r="AA16" s="64"/>
      <c r="AB16" s="64"/>
      <c r="AC16" s="63" t="s">
        <v>654</v>
      </c>
      <c r="AD16" s="65"/>
    </row>
    <row r="17" spans="1:32" ht="15" customHeight="1" x14ac:dyDescent="0.25">
      <c r="A17" s="59" t="s">
        <v>672</v>
      </c>
      <c r="B17" s="60"/>
      <c r="C17" s="60"/>
      <c r="D17" s="60"/>
      <c r="E17" s="60"/>
      <c r="F17" s="56" t="s">
        <v>655</v>
      </c>
      <c r="G17" s="57"/>
      <c r="H17" s="56" t="s">
        <v>682</v>
      </c>
      <c r="I17" s="57"/>
      <c r="J17" s="56" t="s">
        <v>673</v>
      </c>
      <c r="K17" s="57"/>
      <c r="L17" s="30" t="s">
        <v>674</v>
      </c>
      <c r="M17" s="59" t="s">
        <v>683</v>
      </c>
      <c r="N17" s="60"/>
      <c r="O17" s="61">
        <v>-753624.93</v>
      </c>
      <c r="P17" s="62"/>
      <c r="Q17" s="56" t="s">
        <v>684</v>
      </c>
      <c r="R17" s="57"/>
      <c r="S17" s="57"/>
      <c r="T17" s="57"/>
      <c r="U17" s="57"/>
      <c r="V17" s="57"/>
      <c r="W17" s="57"/>
      <c r="X17" s="57"/>
      <c r="Y17" s="57"/>
      <c r="Z17" s="56" t="s">
        <v>675</v>
      </c>
      <c r="AA17" s="57"/>
      <c r="AB17" s="57"/>
      <c r="AC17" s="56" t="s">
        <v>685</v>
      </c>
      <c r="AD17" s="58"/>
    </row>
    <row r="18" spans="1:32" ht="15" customHeight="1" x14ac:dyDescent="0.25">
      <c r="A18" s="59" t="s">
        <v>672</v>
      </c>
      <c r="B18" s="60"/>
      <c r="C18" s="60"/>
      <c r="D18" s="60"/>
      <c r="E18" s="60"/>
      <c r="F18" s="56" t="s">
        <v>655</v>
      </c>
      <c r="G18" s="57"/>
      <c r="H18" s="56" t="s">
        <v>686</v>
      </c>
      <c r="I18" s="57"/>
      <c r="J18" s="56" t="s">
        <v>673</v>
      </c>
      <c r="K18" s="57"/>
      <c r="L18" s="30" t="s">
        <v>674</v>
      </c>
      <c r="M18" s="59" t="s">
        <v>687</v>
      </c>
      <c r="N18" s="60"/>
      <c r="O18" s="61">
        <v>-19188.650000000001</v>
      </c>
      <c r="P18" s="62"/>
      <c r="Q18" s="56" t="s">
        <v>688</v>
      </c>
      <c r="R18" s="57"/>
      <c r="S18" s="57"/>
      <c r="T18" s="57"/>
      <c r="U18" s="57"/>
      <c r="V18" s="57"/>
      <c r="W18" s="57"/>
      <c r="X18" s="57"/>
      <c r="Y18" s="57"/>
      <c r="Z18" s="56" t="s">
        <v>675</v>
      </c>
      <c r="AA18" s="57"/>
      <c r="AB18" s="57"/>
      <c r="AC18" s="56" t="s">
        <v>685</v>
      </c>
      <c r="AD18" s="58"/>
    </row>
    <row r="19" spans="1:32" ht="15" customHeight="1" x14ac:dyDescent="0.25">
      <c r="A19" s="59" t="s">
        <v>672</v>
      </c>
      <c r="B19" s="60"/>
      <c r="C19" s="60"/>
      <c r="D19" s="60"/>
      <c r="E19" s="60"/>
      <c r="F19" s="56" t="s">
        <v>655</v>
      </c>
      <c r="G19" s="57"/>
      <c r="H19" s="56" t="s">
        <v>689</v>
      </c>
      <c r="I19" s="57"/>
      <c r="J19" s="56" t="s">
        <v>673</v>
      </c>
      <c r="K19" s="57"/>
      <c r="L19" s="30" t="s">
        <v>674</v>
      </c>
      <c r="M19" s="59" t="s">
        <v>690</v>
      </c>
      <c r="N19" s="60"/>
      <c r="O19" s="61">
        <v>-95770.95</v>
      </c>
      <c r="P19" s="62"/>
      <c r="Q19" s="56" t="s">
        <v>691</v>
      </c>
      <c r="R19" s="57"/>
      <c r="S19" s="57"/>
      <c r="T19" s="57"/>
      <c r="U19" s="57"/>
      <c r="V19" s="57"/>
      <c r="W19" s="57"/>
      <c r="X19" s="57"/>
      <c r="Y19" s="57"/>
      <c r="Z19" s="56" t="s">
        <v>675</v>
      </c>
      <c r="AA19" s="57"/>
      <c r="AB19" s="57"/>
      <c r="AC19" s="56" t="s">
        <v>685</v>
      </c>
      <c r="AD19" s="58"/>
    </row>
    <row r="20" spans="1:32" ht="15" customHeight="1" x14ac:dyDescent="0.25">
      <c r="A20" s="59" t="s">
        <v>197</v>
      </c>
      <c r="B20" s="60"/>
      <c r="C20" s="60"/>
      <c r="D20" s="60"/>
      <c r="E20" s="60"/>
      <c r="F20" s="56" t="s">
        <v>655</v>
      </c>
      <c r="G20" s="57"/>
      <c r="H20" s="56" t="s">
        <v>692</v>
      </c>
      <c r="I20" s="57"/>
      <c r="J20" s="56" t="s">
        <v>661</v>
      </c>
      <c r="K20" s="57"/>
      <c r="L20" s="30" t="s">
        <v>662</v>
      </c>
      <c r="M20" s="59" t="s">
        <v>676</v>
      </c>
      <c r="N20" s="60"/>
      <c r="O20" s="61">
        <v>-154593089.38999999</v>
      </c>
      <c r="P20" s="62"/>
      <c r="Q20" s="56" t="s">
        <v>693</v>
      </c>
      <c r="R20" s="57"/>
      <c r="S20" s="57"/>
      <c r="T20" s="57"/>
      <c r="U20" s="57"/>
      <c r="V20" s="57"/>
      <c r="W20" s="57"/>
      <c r="X20" s="57"/>
      <c r="Y20" s="57"/>
      <c r="Z20" s="56" t="s">
        <v>665</v>
      </c>
      <c r="AA20" s="57"/>
      <c r="AB20" s="57"/>
      <c r="AC20" s="56" t="s">
        <v>659</v>
      </c>
      <c r="AD20" s="58"/>
    </row>
    <row r="21" spans="1:32" ht="15" customHeight="1" x14ac:dyDescent="0.25">
      <c r="A21" s="59" t="s">
        <v>591</v>
      </c>
      <c r="B21" s="60"/>
      <c r="C21" s="60"/>
      <c r="D21" s="60"/>
      <c r="E21" s="60"/>
      <c r="F21" s="56" t="s">
        <v>655</v>
      </c>
      <c r="G21" s="57"/>
      <c r="H21" s="56" t="s">
        <v>692</v>
      </c>
      <c r="I21" s="57"/>
      <c r="J21" s="56" t="s">
        <v>593</v>
      </c>
      <c r="K21" s="57"/>
      <c r="L21" s="30" t="s">
        <v>594</v>
      </c>
      <c r="M21" s="59" t="s">
        <v>676</v>
      </c>
      <c r="N21" s="60"/>
      <c r="O21" s="61">
        <v>-35964.699999999997</v>
      </c>
      <c r="P21" s="62"/>
      <c r="Q21" s="56" t="s">
        <v>693</v>
      </c>
      <c r="R21" s="57"/>
      <c r="S21" s="57"/>
      <c r="T21" s="57"/>
      <c r="U21" s="57"/>
      <c r="V21" s="57"/>
      <c r="W21" s="57"/>
      <c r="X21" s="57"/>
      <c r="Y21" s="57"/>
      <c r="Z21" s="56" t="s">
        <v>595</v>
      </c>
      <c r="AA21" s="57"/>
      <c r="AB21" s="57"/>
      <c r="AC21" s="56" t="s">
        <v>671</v>
      </c>
      <c r="AD21" s="58"/>
    </row>
    <row r="22" spans="1:32" ht="15" customHeight="1" x14ac:dyDescent="0.25">
      <c r="A22" s="59" t="s">
        <v>384</v>
      </c>
      <c r="B22" s="60"/>
      <c r="C22" s="60"/>
      <c r="D22" s="60"/>
      <c r="E22" s="60"/>
      <c r="F22" s="56" t="s">
        <v>655</v>
      </c>
      <c r="G22" s="57"/>
      <c r="H22" s="56" t="s">
        <v>694</v>
      </c>
      <c r="I22" s="57"/>
      <c r="J22" s="56" t="s">
        <v>695</v>
      </c>
      <c r="K22" s="57"/>
      <c r="L22" s="30" t="s">
        <v>696</v>
      </c>
      <c r="M22" s="59" t="s">
        <v>697</v>
      </c>
      <c r="N22" s="60"/>
      <c r="O22" s="61">
        <v>-95296.1</v>
      </c>
      <c r="P22" s="62"/>
      <c r="Q22" s="56" t="s">
        <v>698</v>
      </c>
      <c r="R22" s="57"/>
      <c r="S22" s="57"/>
      <c r="T22" s="57"/>
      <c r="U22" s="57"/>
      <c r="V22" s="57"/>
      <c r="W22" s="57"/>
      <c r="X22" s="57"/>
      <c r="Y22" s="57"/>
      <c r="Z22" s="56" t="s">
        <v>699</v>
      </c>
      <c r="AA22" s="57"/>
      <c r="AB22" s="57"/>
      <c r="AC22" s="56" t="s">
        <v>659</v>
      </c>
      <c r="AD22" s="58"/>
    </row>
    <row r="23" spans="1:32" ht="15" customHeight="1" x14ac:dyDescent="0.25">
      <c r="A23" s="50" t="s">
        <v>6</v>
      </c>
      <c r="B23" s="51"/>
      <c r="C23" s="51"/>
      <c r="D23" s="51"/>
      <c r="E23" s="51"/>
      <c r="F23" s="43" t="s">
        <v>641</v>
      </c>
      <c r="G23" s="44"/>
      <c r="H23" s="43" t="s">
        <v>641</v>
      </c>
      <c r="I23" s="44"/>
      <c r="J23" s="43" t="s">
        <v>641</v>
      </c>
      <c r="K23" s="44"/>
      <c r="L23" s="31"/>
      <c r="M23" s="52" t="s">
        <v>641</v>
      </c>
      <c r="N23" s="53"/>
      <c r="O23" s="54">
        <f>SUM(O17:P22)</f>
        <v>-155592934.71999997</v>
      </c>
      <c r="P23" s="55"/>
      <c r="Q23" s="43" t="s">
        <v>641</v>
      </c>
      <c r="R23" s="44"/>
      <c r="S23" s="44"/>
      <c r="T23" s="44"/>
      <c r="U23" s="44"/>
      <c r="V23" s="44"/>
      <c r="W23" s="44"/>
      <c r="X23" s="44"/>
      <c r="Y23" s="44"/>
      <c r="Z23" s="43" t="s">
        <v>641</v>
      </c>
      <c r="AA23" s="44"/>
      <c r="AB23" s="44"/>
      <c r="AC23" s="43" t="s">
        <v>641</v>
      </c>
      <c r="AD23" s="45"/>
    </row>
    <row r="24" spans="1:32" ht="24" customHeight="1" x14ac:dyDescent="0.25">
      <c r="A24" s="26" t="s">
        <v>642</v>
      </c>
      <c r="B24" s="27"/>
      <c r="C24" s="66" t="s">
        <v>643</v>
      </c>
      <c r="D24" s="66"/>
      <c r="E24" s="66"/>
      <c r="F24" s="66"/>
      <c r="G24" s="66"/>
      <c r="H24" s="66"/>
    </row>
    <row r="25" spans="1:32" ht="15" customHeight="1" x14ac:dyDescent="0.25">
      <c r="A25" s="67" t="s">
        <v>644</v>
      </c>
      <c r="B25" s="67"/>
      <c r="C25" s="67"/>
      <c r="D25" s="27"/>
      <c r="E25" s="66" t="s">
        <v>4</v>
      </c>
      <c r="F25" s="66"/>
    </row>
    <row r="26" spans="1:32" ht="15" customHeight="1" x14ac:dyDescent="0.25">
      <c r="A26" s="63" t="s">
        <v>645</v>
      </c>
      <c r="B26" s="64"/>
      <c r="C26" s="64"/>
      <c r="D26" s="64"/>
      <c r="E26" s="64"/>
      <c r="F26" s="68" t="s">
        <v>646</v>
      </c>
      <c r="G26" s="69"/>
      <c r="H26" s="63" t="s">
        <v>647</v>
      </c>
      <c r="I26" s="64"/>
      <c r="J26" s="63" t="s">
        <v>648</v>
      </c>
      <c r="K26" s="64"/>
      <c r="L26" s="29" t="s">
        <v>649</v>
      </c>
      <c r="M26" s="63" t="s">
        <v>650</v>
      </c>
      <c r="N26" s="64"/>
      <c r="O26" s="63" t="s">
        <v>651</v>
      </c>
      <c r="P26" s="64"/>
      <c r="Q26" s="63" t="s">
        <v>652</v>
      </c>
      <c r="R26" s="64"/>
      <c r="S26" s="64"/>
      <c r="T26" s="64"/>
      <c r="U26" s="64"/>
      <c r="V26" s="64"/>
      <c r="W26" s="64"/>
      <c r="X26" s="64"/>
      <c r="Y26" s="64"/>
      <c r="Z26" s="64"/>
      <c r="AA26" s="64"/>
      <c r="AB26" s="64"/>
      <c r="AC26" s="64"/>
      <c r="AD26" s="63" t="s">
        <v>653</v>
      </c>
      <c r="AE26" s="64"/>
      <c r="AF26" s="32" t="s">
        <v>654</v>
      </c>
    </row>
    <row r="27" spans="1:32" ht="15" customHeight="1" x14ac:dyDescent="0.25">
      <c r="A27" s="59" t="s">
        <v>672</v>
      </c>
      <c r="B27" s="60"/>
      <c r="C27" s="60"/>
      <c r="D27" s="60"/>
      <c r="E27" s="60"/>
      <c r="F27" s="56" t="s">
        <v>655</v>
      </c>
      <c r="G27" s="57"/>
      <c r="H27" s="56" t="s">
        <v>700</v>
      </c>
      <c r="I27" s="57"/>
      <c r="J27" s="56" t="s">
        <v>701</v>
      </c>
      <c r="K27" s="57"/>
      <c r="L27" s="30" t="s">
        <v>702</v>
      </c>
      <c r="M27" s="59" t="s">
        <v>703</v>
      </c>
      <c r="N27" s="60"/>
      <c r="O27" s="61">
        <v>-12500000</v>
      </c>
      <c r="P27" s="62"/>
      <c r="Q27" s="56" t="s">
        <v>704</v>
      </c>
      <c r="R27" s="57"/>
      <c r="S27" s="57"/>
      <c r="T27" s="57"/>
      <c r="U27" s="57"/>
      <c r="V27" s="57"/>
      <c r="W27" s="57"/>
      <c r="X27" s="57"/>
      <c r="Y27" s="57"/>
      <c r="Z27" s="57"/>
      <c r="AA27" s="57"/>
      <c r="AB27" s="57"/>
      <c r="AC27" s="57"/>
      <c r="AD27" s="56" t="s">
        <v>705</v>
      </c>
      <c r="AE27" s="57"/>
      <c r="AF27" s="33" t="s">
        <v>659</v>
      </c>
    </row>
    <row r="28" spans="1:32" ht="15" customHeight="1" x14ac:dyDescent="0.25">
      <c r="A28" s="59" t="s">
        <v>124</v>
      </c>
      <c r="B28" s="60"/>
      <c r="C28" s="60"/>
      <c r="D28" s="60"/>
      <c r="E28" s="60"/>
      <c r="F28" s="56" t="s">
        <v>655</v>
      </c>
      <c r="G28" s="57"/>
      <c r="H28" s="56" t="s">
        <v>706</v>
      </c>
      <c r="I28" s="57"/>
      <c r="J28" s="56" t="s">
        <v>126</v>
      </c>
      <c r="K28" s="57"/>
      <c r="L28" s="30" t="s">
        <v>127</v>
      </c>
      <c r="M28" s="59" t="s">
        <v>707</v>
      </c>
      <c r="N28" s="60"/>
      <c r="O28" s="61">
        <v>-2300</v>
      </c>
      <c r="P28" s="62"/>
      <c r="Q28" s="56" t="s">
        <v>708</v>
      </c>
      <c r="R28" s="57"/>
      <c r="S28" s="57"/>
      <c r="T28" s="57"/>
      <c r="U28" s="57"/>
      <c r="V28" s="57"/>
      <c r="W28" s="57"/>
      <c r="X28" s="57"/>
      <c r="Y28" s="57"/>
      <c r="Z28" s="57"/>
      <c r="AA28" s="57"/>
      <c r="AB28" s="57"/>
      <c r="AC28" s="57"/>
      <c r="AD28" s="56" t="s">
        <v>128</v>
      </c>
      <c r="AE28" s="57"/>
      <c r="AF28" s="33" t="s">
        <v>659</v>
      </c>
    </row>
    <row r="29" spans="1:32" ht="15" customHeight="1" x14ac:dyDescent="0.25">
      <c r="A29" s="59" t="s">
        <v>599</v>
      </c>
      <c r="B29" s="60"/>
      <c r="C29" s="60"/>
      <c r="D29" s="60"/>
      <c r="E29" s="60"/>
      <c r="F29" s="56" t="s">
        <v>655</v>
      </c>
      <c r="G29" s="57"/>
      <c r="H29" s="56" t="s">
        <v>709</v>
      </c>
      <c r="I29" s="57"/>
      <c r="J29" s="56" t="s">
        <v>710</v>
      </c>
      <c r="K29" s="57"/>
      <c r="L29" s="30" t="s">
        <v>711</v>
      </c>
      <c r="M29" s="59" t="s">
        <v>707</v>
      </c>
      <c r="N29" s="60"/>
      <c r="O29" s="61">
        <v>-9782</v>
      </c>
      <c r="P29" s="62"/>
      <c r="Q29" s="56" t="s">
        <v>712</v>
      </c>
      <c r="R29" s="57"/>
      <c r="S29" s="57"/>
      <c r="T29" s="57"/>
      <c r="U29" s="57"/>
      <c r="V29" s="57"/>
      <c r="W29" s="57"/>
      <c r="X29" s="57"/>
      <c r="Y29" s="57"/>
      <c r="Z29" s="57"/>
      <c r="AA29" s="57"/>
      <c r="AB29" s="57"/>
      <c r="AC29" s="57"/>
      <c r="AD29" s="56" t="s">
        <v>713</v>
      </c>
      <c r="AE29" s="57"/>
      <c r="AF29" s="33" t="s">
        <v>659</v>
      </c>
    </row>
    <row r="30" spans="1:32" ht="15" customHeight="1" x14ac:dyDescent="0.25">
      <c r="A30" s="59" t="s">
        <v>571</v>
      </c>
      <c r="B30" s="60"/>
      <c r="C30" s="60"/>
      <c r="D30" s="60"/>
      <c r="E30" s="60"/>
      <c r="F30" s="56" t="s">
        <v>655</v>
      </c>
      <c r="G30" s="57"/>
      <c r="H30" s="56" t="s">
        <v>706</v>
      </c>
      <c r="I30" s="57"/>
      <c r="J30" s="56" t="s">
        <v>714</v>
      </c>
      <c r="K30" s="57"/>
      <c r="L30" s="30" t="s">
        <v>715</v>
      </c>
      <c r="M30" s="59" t="s">
        <v>707</v>
      </c>
      <c r="N30" s="60"/>
      <c r="O30" s="61">
        <v>-34976</v>
      </c>
      <c r="P30" s="62"/>
      <c r="Q30" s="56" t="s">
        <v>708</v>
      </c>
      <c r="R30" s="57"/>
      <c r="S30" s="57"/>
      <c r="T30" s="57"/>
      <c r="U30" s="57"/>
      <c r="V30" s="57"/>
      <c r="W30" s="57"/>
      <c r="X30" s="57"/>
      <c r="Y30" s="57"/>
      <c r="Z30" s="57"/>
      <c r="AA30" s="57"/>
      <c r="AB30" s="57"/>
      <c r="AC30" s="57"/>
      <c r="AD30" s="56" t="s">
        <v>716</v>
      </c>
      <c r="AE30" s="57"/>
      <c r="AF30" s="33" t="s">
        <v>659</v>
      </c>
    </row>
    <row r="31" spans="1:32" ht="15" customHeight="1" x14ac:dyDescent="0.25">
      <c r="A31" s="59" t="s">
        <v>197</v>
      </c>
      <c r="B31" s="60"/>
      <c r="C31" s="60"/>
      <c r="D31" s="60"/>
      <c r="E31" s="60"/>
      <c r="F31" s="56" t="s">
        <v>655</v>
      </c>
      <c r="G31" s="57"/>
      <c r="H31" s="56" t="s">
        <v>717</v>
      </c>
      <c r="I31" s="57"/>
      <c r="J31" s="56" t="s">
        <v>661</v>
      </c>
      <c r="K31" s="57"/>
      <c r="L31" s="30" t="s">
        <v>662</v>
      </c>
      <c r="M31" s="59" t="s">
        <v>718</v>
      </c>
      <c r="N31" s="60"/>
      <c r="O31" s="61">
        <v>-180725454.84999999</v>
      </c>
      <c r="P31" s="62"/>
      <c r="Q31" s="56" t="s">
        <v>719</v>
      </c>
      <c r="R31" s="57"/>
      <c r="S31" s="57"/>
      <c r="T31" s="57"/>
      <c r="U31" s="57"/>
      <c r="V31" s="57"/>
      <c r="W31" s="57"/>
      <c r="X31" s="57"/>
      <c r="Y31" s="57"/>
      <c r="Z31" s="57"/>
      <c r="AA31" s="57"/>
      <c r="AB31" s="57"/>
      <c r="AC31" s="57"/>
      <c r="AD31" s="56" t="s">
        <v>720</v>
      </c>
      <c r="AE31" s="57"/>
      <c r="AF31" s="33" t="s">
        <v>659</v>
      </c>
    </row>
    <row r="32" spans="1:32" ht="15" customHeight="1" x14ac:dyDescent="0.25">
      <c r="A32" s="59" t="s">
        <v>632</v>
      </c>
      <c r="B32" s="60"/>
      <c r="C32" s="60"/>
      <c r="D32" s="60"/>
      <c r="E32" s="60"/>
      <c r="F32" s="56" t="s">
        <v>655</v>
      </c>
      <c r="G32" s="57"/>
      <c r="H32" s="56" t="s">
        <v>709</v>
      </c>
      <c r="I32" s="57"/>
      <c r="J32" s="56" t="s">
        <v>721</v>
      </c>
      <c r="K32" s="57"/>
      <c r="L32" s="30" t="s">
        <v>722</v>
      </c>
      <c r="M32" s="59" t="s">
        <v>707</v>
      </c>
      <c r="N32" s="60"/>
      <c r="O32" s="61">
        <v>-711</v>
      </c>
      <c r="P32" s="62"/>
      <c r="Q32" s="56" t="s">
        <v>712</v>
      </c>
      <c r="R32" s="57"/>
      <c r="S32" s="57"/>
      <c r="T32" s="57"/>
      <c r="U32" s="57"/>
      <c r="V32" s="57"/>
      <c r="W32" s="57"/>
      <c r="X32" s="57"/>
      <c r="Y32" s="57"/>
      <c r="Z32" s="57"/>
      <c r="AA32" s="57"/>
      <c r="AB32" s="57"/>
      <c r="AC32" s="57"/>
      <c r="AD32" s="56" t="s">
        <v>723</v>
      </c>
      <c r="AE32" s="57"/>
      <c r="AF32" s="33" t="s">
        <v>659</v>
      </c>
    </row>
    <row r="33" spans="1:32" ht="15" customHeight="1" x14ac:dyDescent="0.25">
      <c r="A33" s="59" t="s">
        <v>116</v>
      </c>
      <c r="B33" s="60"/>
      <c r="C33" s="60"/>
      <c r="D33" s="60"/>
      <c r="E33" s="60"/>
      <c r="F33" s="56" t="s">
        <v>655</v>
      </c>
      <c r="G33" s="57"/>
      <c r="H33" s="56" t="s">
        <v>724</v>
      </c>
      <c r="I33" s="57"/>
      <c r="J33" s="56" t="s">
        <v>149</v>
      </c>
      <c r="K33" s="57"/>
      <c r="L33" s="30" t="s">
        <v>150</v>
      </c>
      <c r="M33" s="59" t="s">
        <v>725</v>
      </c>
      <c r="N33" s="60"/>
      <c r="O33" s="61">
        <v>-155286.37</v>
      </c>
      <c r="P33" s="62"/>
      <c r="Q33" s="56" t="s">
        <v>726</v>
      </c>
      <c r="R33" s="57"/>
      <c r="S33" s="57"/>
      <c r="T33" s="57"/>
      <c r="U33" s="57"/>
      <c r="V33" s="57"/>
      <c r="W33" s="57"/>
      <c r="X33" s="57"/>
      <c r="Y33" s="57"/>
      <c r="Z33" s="57"/>
      <c r="AA33" s="57"/>
      <c r="AB33" s="57"/>
      <c r="AC33" s="57"/>
      <c r="AD33" s="56" t="s">
        <v>151</v>
      </c>
      <c r="AE33" s="57"/>
      <c r="AF33" s="33" t="s">
        <v>659</v>
      </c>
    </row>
    <row r="34" spans="1:32" ht="15" customHeight="1" x14ac:dyDescent="0.25">
      <c r="A34" s="59" t="s">
        <v>116</v>
      </c>
      <c r="B34" s="60"/>
      <c r="C34" s="60"/>
      <c r="D34" s="60"/>
      <c r="E34" s="60"/>
      <c r="F34" s="56" t="s">
        <v>655</v>
      </c>
      <c r="G34" s="57"/>
      <c r="H34" s="56" t="s">
        <v>727</v>
      </c>
      <c r="I34" s="57"/>
      <c r="J34" s="56" t="s">
        <v>167</v>
      </c>
      <c r="K34" s="57"/>
      <c r="L34" s="30" t="s">
        <v>168</v>
      </c>
      <c r="M34" s="59" t="s">
        <v>728</v>
      </c>
      <c r="N34" s="60"/>
      <c r="O34" s="61">
        <v>-49960.4</v>
      </c>
      <c r="P34" s="62"/>
      <c r="Q34" s="56" t="s">
        <v>729</v>
      </c>
      <c r="R34" s="57"/>
      <c r="S34" s="57"/>
      <c r="T34" s="57"/>
      <c r="U34" s="57"/>
      <c r="V34" s="57"/>
      <c r="W34" s="57"/>
      <c r="X34" s="57"/>
      <c r="Y34" s="57"/>
      <c r="Z34" s="57"/>
      <c r="AA34" s="57"/>
      <c r="AB34" s="57"/>
      <c r="AC34" s="57"/>
      <c r="AD34" s="56" t="s">
        <v>151</v>
      </c>
      <c r="AE34" s="57"/>
      <c r="AF34" s="33" t="s">
        <v>659</v>
      </c>
    </row>
    <row r="35" spans="1:32" ht="15" customHeight="1" x14ac:dyDescent="0.25">
      <c r="A35" s="59" t="s">
        <v>591</v>
      </c>
      <c r="B35" s="60"/>
      <c r="C35" s="60"/>
      <c r="D35" s="60"/>
      <c r="E35" s="60"/>
      <c r="F35" s="56" t="s">
        <v>655</v>
      </c>
      <c r="G35" s="57"/>
      <c r="H35" s="56" t="s">
        <v>717</v>
      </c>
      <c r="I35" s="57"/>
      <c r="J35" s="56" t="s">
        <v>593</v>
      </c>
      <c r="K35" s="57"/>
      <c r="L35" s="30" t="s">
        <v>594</v>
      </c>
      <c r="M35" s="59" t="s">
        <v>718</v>
      </c>
      <c r="N35" s="60"/>
      <c r="O35" s="61">
        <v>-48984.3</v>
      </c>
      <c r="P35" s="62"/>
      <c r="Q35" s="56" t="s">
        <v>719</v>
      </c>
      <c r="R35" s="57"/>
      <c r="S35" s="57"/>
      <c r="T35" s="57"/>
      <c r="U35" s="57"/>
      <c r="V35" s="57"/>
      <c r="W35" s="57"/>
      <c r="X35" s="57"/>
      <c r="Y35" s="57"/>
      <c r="Z35" s="57"/>
      <c r="AA35" s="57"/>
      <c r="AB35" s="57"/>
      <c r="AC35" s="57"/>
      <c r="AD35" s="56" t="s">
        <v>595</v>
      </c>
      <c r="AE35" s="57"/>
      <c r="AF35" s="33" t="s">
        <v>671</v>
      </c>
    </row>
    <row r="36" spans="1:32" ht="15" customHeight="1" x14ac:dyDescent="0.25">
      <c r="A36" s="59" t="s">
        <v>678</v>
      </c>
      <c r="B36" s="60"/>
      <c r="C36" s="60"/>
      <c r="D36" s="60"/>
      <c r="E36" s="60"/>
      <c r="F36" s="56" t="s">
        <v>655</v>
      </c>
      <c r="G36" s="57"/>
      <c r="H36" s="56" t="s">
        <v>730</v>
      </c>
      <c r="I36" s="57"/>
      <c r="J36" s="56" t="s">
        <v>679</v>
      </c>
      <c r="K36" s="57"/>
      <c r="L36" s="30" t="s">
        <v>680</v>
      </c>
      <c r="M36" s="59" t="s">
        <v>707</v>
      </c>
      <c r="N36" s="60"/>
      <c r="O36" s="61">
        <v>-1437</v>
      </c>
      <c r="P36" s="62"/>
      <c r="Q36" s="56" t="s">
        <v>731</v>
      </c>
      <c r="R36" s="57"/>
      <c r="S36" s="57"/>
      <c r="T36" s="57"/>
      <c r="U36" s="57"/>
      <c r="V36" s="57"/>
      <c r="W36" s="57"/>
      <c r="X36" s="57"/>
      <c r="Y36" s="57"/>
      <c r="Z36" s="57"/>
      <c r="AA36" s="57"/>
      <c r="AB36" s="57"/>
      <c r="AC36" s="57"/>
      <c r="AD36" s="56" t="s">
        <v>681</v>
      </c>
      <c r="AE36" s="57"/>
      <c r="AF36" s="33" t="s">
        <v>659</v>
      </c>
    </row>
    <row r="37" spans="1:32" ht="15" customHeight="1" x14ac:dyDescent="0.25">
      <c r="A37" s="50" t="s">
        <v>6</v>
      </c>
      <c r="B37" s="51"/>
      <c r="C37" s="51"/>
      <c r="D37" s="51"/>
      <c r="E37" s="51"/>
      <c r="F37" s="43" t="s">
        <v>641</v>
      </c>
      <c r="G37" s="44"/>
      <c r="H37" s="43" t="s">
        <v>641</v>
      </c>
      <c r="I37" s="44"/>
      <c r="J37" s="43" t="s">
        <v>641</v>
      </c>
      <c r="K37" s="44"/>
      <c r="L37" s="31"/>
      <c r="M37" s="52" t="s">
        <v>641</v>
      </c>
      <c r="N37" s="53"/>
      <c r="O37" s="54">
        <f>SUM(O27:P36)</f>
        <v>-193528891.92000002</v>
      </c>
      <c r="P37" s="55"/>
      <c r="Q37" s="43" t="s">
        <v>641</v>
      </c>
      <c r="R37" s="44"/>
      <c r="S37" s="44"/>
      <c r="T37" s="44"/>
      <c r="U37" s="44"/>
      <c r="V37" s="44"/>
      <c r="W37" s="44"/>
      <c r="X37" s="44"/>
      <c r="Y37" s="44"/>
      <c r="Z37" s="44"/>
      <c r="AA37" s="44"/>
      <c r="AB37" s="44"/>
      <c r="AC37" s="44"/>
      <c r="AD37" s="43" t="s">
        <v>641</v>
      </c>
      <c r="AE37" s="44"/>
      <c r="AF37" s="34"/>
    </row>
    <row r="38" spans="1:32" ht="24" customHeight="1" x14ac:dyDescent="0.25">
      <c r="A38" s="26" t="s">
        <v>642</v>
      </c>
      <c r="B38" s="27"/>
      <c r="C38" s="66" t="s">
        <v>643</v>
      </c>
      <c r="D38" s="66"/>
      <c r="E38" s="66"/>
      <c r="F38" s="66"/>
      <c r="G38" s="66"/>
      <c r="H38" s="66"/>
    </row>
    <row r="39" spans="1:32" ht="15" customHeight="1" x14ac:dyDescent="0.25">
      <c r="A39" s="67" t="s">
        <v>644</v>
      </c>
      <c r="B39" s="67"/>
      <c r="C39" s="67"/>
      <c r="D39" s="27"/>
      <c r="E39" s="66" t="s">
        <v>5</v>
      </c>
      <c r="F39" s="66"/>
    </row>
    <row r="40" spans="1:32" ht="15" customHeight="1" x14ac:dyDescent="0.25">
      <c r="A40" s="63" t="s">
        <v>645</v>
      </c>
      <c r="B40" s="64"/>
      <c r="C40" s="64"/>
      <c r="D40" s="64"/>
      <c r="E40" s="64"/>
      <c r="F40" s="68" t="s">
        <v>646</v>
      </c>
      <c r="G40" s="69"/>
      <c r="H40" s="63" t="s">
        <v>647</v>
      </c>
      <c r="I40" s="64"/>
      <c r="J40" s="63" t="s">
        <v>648</v>
      </c>
      <c r="K40" s="64"/>
      <c r="L40" s="29" t="s">
        <v>649</v>
      </c>
      <c r="M40" s="63" t="s">
        <v>650</v>
      </c>
      <c r="N40" s="64"/>
      <c r="O40" s="63" t="s">
        <v>651</v>
      </c>
      <c r="P40" s="64"/>
      <c r="Q40" s="63" t="s">
        <v>652</v>
      </c>
      <c r="R40" s="64"/>
      <c r="S40" s="64"/>
      <c r="T40" s="64"/>
      <c r="U40" s="64"/>
      <c r="V40" s="63" t="s">
        <v>653</v>
      </c>
      <c r="W40" s="64"/>
      <c r="X40" s="63" t="s">
        <v>654</v>
      </c>
      <c r="Y40" s="64"/>
      <c r="Z40" s="65"/>
    </row>
    <row r="41" spans="1:32" ht="15" customHeight="1" x14ac:dyDescent="0.25">
      <c r="A41" s="59" t="s">
        <v>672</v>
      </c>
      <c r="B41" s="60"/>
      <c r="C41" s="60"/>
      <c r="D41" s="60"/>
      <c r="E41" s="60"/>
      <c r="F41" s="56" t="s">
        <v>655</v>
      </c>
      <c r="G41" s="57"/>
      <c r="H41" s="56" t="s">
        <v>732</v>
      </c>
      <c r="I41" s="57"/>
      <c r="J41" s="56" t="s">
        <v>733</v>
      </c>
      <c r="K41" s="57"/>
      <c r="L41" s="30" t="s">
        <v>216</v>
      </c>
      <c r="M41" s="59" t="s">
        <v>734</v>
      </c>
      <c r="N41" s="60"/>
      <c r="O41" s="61">
        <v>-19780</v>
      </c>
      <c r="P41" s="62"/>
      <c r="Q41" s="56" t="s">
        <v>735</v>
      </c>
      <c r="R41" s="57"/>
      <c r="S41" s="57"/>
      <c r="T41" s="57"/>
      <c r="U41" s="57"/>
      <c r="V41" s="56" t="s">
        <v>736</v>
      </c>
      <c r="W41" s="57"/>
      <c r="X41" s="56" t="s">
        <v>659</v>
      </c>
      <c r="Y41" s="57"/>
      <c r="Z41" s="58"/>
    </row>
    <row r="42" spans="1:32" ht="15" customHeight="1" x14ac:dyDescent="0.25">
      <c r="A42" s="59" t="s">
        <v>124</v>
      </c>
      <c r="B42" s="60"/>
      <c r="C42" s="60"/>
      <c r="D42" s="60"/>
      <c r="E42" s="60"/>
      <c r="F42" s="56" t="s">
        <v>655</v>
      </c>
      <c r="G42" s="57"/>
      <c r="H42" s="56" t="s">
        <v>737</v>
      </c>
      <c r="I42" s="57"/>
      <c r="J42" s="56" t="s">
        <v>126</v>
      </c>
      <c r="K42" s="57"/>
      <c r="L42" s="30" t="s">
        <v>127</v>
      </c>
      <c r="M42" s="59" t="s">
        <v>734</v>
      </c>
      <c r="N42" s="60"/>
      <c r="O42" s="61">
        <v>-39560</v>
      </c>
      <c r="P42" s="62"/>
      <c r="Q42" s="56" t="s">
        <v>738</v>
      </c>
      <c r="R42" s="57"/>
      <c r="S42" s="57"/>
      <c r="T42" s="57"/>
      <c r="U42" s="57"/>
      <c r="V42" s="56" t="s">
        <v>128</v>
      </c>
      <c r="W42" s="57"/>
      <c r="X42" s="56" t="s">
        <v>659</v>
      </c>
      <c r="Y42" s="57"/>
      <c r="Z42" s="58"/>
    </row>
    <row r="43" spans="1:32" ht="15" customHeight="1" x14ac:dyDescent="0.25">
      <c r="A43" s="59" t="s">
        <v>599</v>
      </c>
      <c r="B43" s="60"/>
      <c r="C43" s="60"/>
      <c r="D43" s="60"/>
      <c r="E43" s="60"/>
      <c r="F43" s="56" t="s">
        <v>655</v>
      </c>
      <c r="G43" s="57"/>
      <c r="H43" s="56" t="s">
        <v>732</v>
      </c>
      <c r="I43" s="57"/>
      <c r="J43" s="56" t="s">
        <v>710</v>
      </c>
      <c r="K43" s="57"/>
      <c r="L43" s="30" t="s">
        <v>711</v>
      </c>
      <c r="M43" s="59" t="s">
        <v>734</v>
      </c>
      <c r="N43" s="60"/>
      <c r="O43" s="61">
        <v>-9368</v>
      </c>
      <c r="P43" s="62"/>
      <c r="Q43" s="56" t="s">
        <v>735</v>
      </c>
      <c r="R43" s="57"/>
      <c r="S43" s="57"/>
      <c r="T43" s="57"/>
      <c r="U43" s="57"/>
      <c r="V43" s="56" t="s">
        <v>713</v>
      </c>
      <c r="W43" s="57"/>
      <c r="X43" s="56" t="s">
        <v>659</v>
      </c>
      <c r="Y43" s="57"/>
      <c r="Z43" s="58"/>
    </row>
    <row r="44" spans="1:32" ht="15" customHeight="1" x14ac:dyDescent="0.25">
      <c r="A44" s="59" t="s">
        <v>571</v>
      </c>
      <c r="B44" s="60"/>
      <c r="C44" s="60"/>
      <c r="D44" s="60"/>
      <c r="E44" s="60"/>
      <c r="F44" s="56" t="s">
        <v>655</v>
      </c>
      <c r="G44" s="57"/>
      <c r="H44" s="56" t="s">
        <v>737</v>
      </c>
      <c r="I44" s="57"/>
      <c r="J44" s="56" t="s">
        <v>714</v>
      </c>
      <c r="K44" s="57"/>
      <c r="L44" s="30" t="s">
        <v>715</v>
      </c>
      <c r="M44" s="59" t="s">
        <v>734</v>
      </c>
      <c r="N44" s="60"/>
      <c r="O44" s="61">
        <v>-30192</v>
      </c>
      <c r="P44" s="62"/>
      <c r="Q44" s="56" t="s">
        <v>738</v>
      </c>
      <c r="R44" s="57"/>
      <c r="S44" s="57"/>
      <c r="T44" s="57"/>
      <c r="U44" s="57"/>
      <c r="V44" s="56" t="s">
        <v>716</v>
      </c>
      <c r="W44" s="57"/>
      <c r="X44" s="56" t="s">
        <v>659</v>
      </c>
      <c r="Y44" s="57"/>
      <c r="Z44" s="58"/>
    </row>
    <row r="45" spans="1:32" ht="15" customHeight="1" x14ac:dyDescent="0.25">
      <c r="A45" s="59" t="s">
        <v>197</v>
      </c>
      <c r="B45" s="60"/>
      <c r="C45" s="60"/>
      <c r="D45" s="60"/>
      <c r="E45" s="60"/>
      <c r="F45" s="56" t="s">
        <v>655</v>
      </c>
      <c r="G45" s="57"/>
      <c r="H45" s="56" t="s">
        <v>739</v>
      </c>
      <c r="I45" s="57"/>
      <c r="J45" s="56" t="s">
        <v>661</v>
      </c>
      <c r="K45" s="57"/>
      <c r="L45" s="30" t="s">
        <v>662</v>
      </c>
      <c r="M45" s="59" t="s">
        <v>740</v>
      </c>
      <c r="N45" s="60"/>
      <c r="O45" s="61">
        <v>-193538725.66999999</v>
      </c>
      <c r="P45" s="62"/>
      <c r="Q45" s="56" t="s">
        <v>741</v>
      </c>
      <c r="R45" s="57"/>
      <c r="S45" s="57"/>
      <c r="T45" s="57"/>
      <c r="U45" s="57"/>
      <c r="V45" s="56" t="s">
        <v>720</v>
      </c>
      <c r="W45" s="57"/>
      <c r="X45" s="56" t="s">
        <v>659</v>
      </c>
      <c r="Y45" s="57"/>
      <c r="Z45" s="58"/>
    </row>
    <row r="46" spans="1:32" ht="15" customHeight="1" x14ac:dyDescent="0.25">
      <c r="A46" s="59" t="s">
        <v>116</v>
      </c>
      <c r="B46" s="60"/>
      <c r="C46" s="60"/>
      <c r="D46" s="60"/>
      <c r="E46" s="60"/>
      <c r="F46" s="56" t="s">
        <v>655</v>
      </c>
      <c r="G46" s="57"/>
      <c r="H46" s="56" t="s">
        <v>742</v>
      </c>
      <c r="I46" s="57"/>
      <c r="J46" s="56" t="s">
        <v>743</v>
      </c>
      <c r="K46" s="57"/>
      <c r="L46" s="30" t="s">
        <v>744</v>
      </c>
      <c r="M46" s="59" t="s">
        <v>745</v>
      </c>
      <c r="N46" s="60"/>
      <c r="O46" s="61">
        <v>-9438.7900000000009</v>
      </c>
      <c r="P46" s="62"/>
      <c r="Q46" s="56" t="s">
        <v>746</v>
      </c>
      <c r="R46" s="57"/>
      <c r="S46" s="57"/>
      <c r="T46" s="57"/>
      <c r="U46" s="57"/>
      <c r="V46" s="56" t="s">
        <v>151</v>
      </c>
      <c r="W46" s="57"/>
      <c r="X46" s="56" t="s">
        <v>659</v>
      </c>
      <c r="Y46" s="57"/>
      <c r="Z46" s="58"/>
    </row>
    <row r="47" spans="1:32" ht="15" customHeight="1" x14ac:dyDescent="0.25">
      <c r="A47" s="59" t="s">
        <v>116</v>
      </c>
      <c r="B47" s="60"/>
      <c r="C47" s="60"/>
      <c r="D47" s="60"/>
      <c r="E47" s="60"/>
      <c r="F47" s="56" t="s">
        <v>655</v>
      </c>
      <c r="G47" s="57"/>
      <c r="H47" s="56" t="s">
        <v>742</v>
      </c>
      <c r="I47" s="57"/>
      <c r="J47" s="56" t="s">
        <v>747</v>
      </c>
      <c r="K47" s="57"/>
      <c r="L47" s="30" t="s">
        <v>748</v>
      </c>
      <c r="M47" s="59" t="s">
        <v>745</v>
      </c>
      <c r="N47" s="60"/>
      <c r="O47" s="61">
        <v>-4253.8900000000003</v>
      </c>
      <c r="P47" s="62"/>
      <c r="Q47" s="56" t="s">
        <v>746</v>
      </c>
      <c r="R47" s="57"/>
      <c r="S47" s="57"/>
      <c r="T47" s="57"/>
      <c r="U47" s="57"/>
      <c r="V47" s="56" t="s">
        <v>151</v>
      </c>
      <c r="W47" s="57"/>
      <c r="X47" s="56" t="s">
        <v>659</v>
      </c>
      <c r="Y47" s="57"/>
      <c r="Z47" s="58"/>
    </row>
    <row r="48" spans="1:32" ht="15" customHeight="1" x14ac:dyDescent="0.25">
      <c r="A48" s="59" t="s">
        <v>116</v>
      </c>
      <c r="B48" s="60"/>
      <c r="C48" s="60"/>
      <c r="D48" s="60"/>
      <c r="E48" s="60"/>
      <c r="F48" s="56" t="s">
        <v>655</v>
      </c>
      <c r="G48" s="57"/>
      <c r="H48" s="56" t="s">
        <v>749</v>
      </c>
      <c r="I48" s="57"/>
      <c r="J48" s="56" t="s">
        <v>750</v>
      </c>
      <c r="K48" s="57"/>
      <c r="L48" s="30" t="s">
        <v>751</v>
      </c>
      <c r="M48" s="59" t="s">
        <v>677</v>
      </c>
      <c r="N48" s="60"/>
      <c r="O48" s="61">
        <v>-665.71</v>
      </c>
      <c r="P48" s="62"/>
      <c r="Q48" s="56" t="s">
        <v>752</v>
      </c>
      <c r="R48" s="57"/>
      <c r="S48" s="57"/>
      <c r="T48" s="57"/>
      <c r="U48" s="57"/>
      <c r="V48" s="56" t="s">
        <v>151</v>
      </c>
      <c r="W48" s="57"/>
      <c r="X48" s="56" t="s">
        <v>659</v>
      </c>
      <c r="Y48" s="57"/>
      <c r="Z48" s="58"/>
    </row>
    <row r="49" spans="1:33" ht="15" customHeight="1" x14ac:dyDescent="0.25">
      <c r="A49" s="59" t="s">
        <v>591</v>
      </c>
      <c r="B49" s="60"/>
      <c r="C49" s="60"/>
      <c r="D49" s="60"/>
      <c r="E49" s="60"/>
      <c r="F49" s="56" t="s">
        <v>655</v>
      </c>
      <c r="G49" s="57"/>
      <c r="H49" s="56" t="s">
        <v>739</v>
      </c>
      <c r="I49" s="57"/>
      <c r="J49" s="56" t="s">
        <v>593</v>
      </c>
      <c r="K49" s="57"/>
      <c r="L49" s="30" t="s">
        <v>594</v>
      </c>
      <c r="M49" s="59" t="s">
        <v>740</v>
      </c>
      <c r="N49" s="60"/>
      <c r="O49" s="61">
        <v>-48897.22</v>
      </c>
      <c r="P49" s="62"/>
      <c r="Q49" s="56" t="s">
        <v>741</v>
      </c>
      <c r="R49" s="57"/>
      <c r="S49" s="57"/>
      <c r="T49" s="57"/>
      <c r="U49" s="57"/>
      <c r="V49" s="56" t="s">
        <v>595</v>
      </c>
      <c r="W49" s="57"/>
      <c r="X49" s="56" t="s">
        <v>671</v>
      </c>
      <c r="Y49" s="57"/>
      <c r="Z49" s="58"/>
    </row>
    <row r="50" spans="1:33" ht="15" customHeight="1" x14ac:dyDescent="0.25">
      <c r="A50" s="50" t="s">
        <v>6</v>
      </c>
      <c r="B50" s="51"/>
      <c r="C50" s="51"/>
      <c r="D50" s="51"/>
      <c r="E50" s="51"/>
      <c r="F50" s="43" t="s">
        <v>641</v>
      </c>
      <c r="G50" s="44"/>
      <c r="H50" s="43" t="s">
        <v>641</v>
      </c>
      <c r="I50" s="44"/>
      <c r="J50" s="43" t="s">
        <v>641</v>
      </c>
      <c r="K50" s="44"/>
      <c r="L50" s="31"/>
      <c r="M50" s="52" t="s">
        <v>641</v>
      </c>
      <c r="N50" s="53"/>
      <c r="O50" s="54">
        <f>SUM(O41:P49)</f>
        <v>-193700881.27999997</v>
      </c>
      <c r="P50" s="55"/>
      <c r="Q50" s="43" t="s">
        <v>641</v>
      </c>
      <c r="R50" s="44"/>
      <c r="S50" s="44"/>
      <c r="T50" s="44"/>
      <c r="U50" s="44"/>
      <c r="V50" s="43" t="s">
        <v>641</v>
      </c>
      <c r="W50" s="44"/>
      <c r="X50" s="43" t="s">
        <v>641</v>
      </c>
      <c r="Y50" s="44"/>
      <c r="Z50" s="45"/>
    </row>
    <row r="51" spans="1:33" x14ac:dyDescent="0.25">
      <c r="A51" s="46" t="s">
        <v>641</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row>
    <row r="52" spans="1:33" x14ac:dyDescent="0.25">
      <c r="A52" s="41" t="s">
        <v>641</v>
      </c>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row>
    <row r="53" spans="1:33" ht="15" customHeight="1" x14ac:dyDescent="0.25">
      <c r="A53" s="47" t="s">
        <v>638</v>
      </c>
      <c r="B53" s="47"/>
      <c r="C53" s="47"/>
      <c r="D53" s="47"/>
      <c r="E53" s="47"/>
      <c r="F53" s="47"/>
      <c r="G53" s="47"/>
      <c r="H53" s="47"/>
      <c r="I53" s="47"/>
      <c r="J53" s="47"/>
      <c r="K53" s="47"/>
      <c r="L53" s="47"/>
      <c r="M53" s="47"/>
      <c r="N53" s="47"/>
      <c r="O53" s="47"/>
      <c r="P53" s="47"/>
      <c r="Q53" s="47"/>
      <c r="R53" s="48" t="s">
        <v>753</v>
      </c>
      <c r="S53" s="48"/>
      <c r="T53" s="48"/>
      <c r="U53" s="49" t="s">
        <v>754</v>
      </c>
      <c r="V53" s="49"/>
      <c r="W53" s="49"/>
      <c r="X53" s="49"/>
      <c r="Y53" s="49"/>
      <c r="Z53" s="49"/>
      <c r="AA53" s="49"/>
      <c r="AB53" s="49"/>
      <c r="AC53" s="49"/>
      <c r="AD53" s="49"/>
      <c r="AE53" s="49"/>
      <c r="AF53" s="49"/>
      <c r="AG53" s="49"/>
    </row>
    <row r="54" spans="1:33" x14ac:dyDescent="0.25">
      <c r="A54" s="41" t="s">
        <v>641</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row>
  </sheetData>
  <mergeCells count="344">
    <mergeCell ref="A1:S1"/>
    <mergeCell ref="A2:S2"/>
    <mergeCell ref="A4:S4"/>
    <mergeCell ref="A5:S5"/>
    <mergeCell ref="C6:H6"/>
    <mergeCell ref="A7:C7"/>
    <mergeCell ref="E7:F7"/>
    <mergeCell ref="P9:R9"/>
    <mergeCell ref="W9:X9"/>
    <mergeCell ref="Y9:AA9"/>
    <mergeCell ref="P8:R8"/>
    <mergeCell ref="W8:X8"/>
    <mergeCell ref="Y8:AA8"/>
    <mergeCell ref="A9:E9"/>
    <mergeCell ref="F9:G9"/>
    <mergeCell ref="H9:I9"/>
    <mergeCell ref="J9:K9"/>
    <mergeCell ref="L9:M9"/>
    <mergeCell ref="N9:O9"/>
    <mergeCell ref="A8:E8"/>
    <mergeCell ref="F8:G8"/>
    <mergeCell ref="H8:I8"/>
    <mergeCell ref="J8:K8"/>
    <mergeCell ref="L8:M8"/>
    <mergeCell ref="N8:O8"/>
    <mergeCell ref="P10:R10"/>
    <mergeCell ref="W10:X10"/>
    <mergeCell ref="Y10:AA10"/>
    <mergeCell ref="A11:E11"/>
    <mergeCell ref="F11:G11"/>
    <mergeCell ref="H11:I11"/>
    <mergeCell ref="J11:K11"/>
    <mergeCell ref="L11:M11"/>
    <mergeCell ref="N11:O11"/>
    <mergeCell ref="A10:E10"/>
    <mergeCell ref="F10:G10"/>
    <mergeCell ref="H10:I10"/>
    <mergeCell ref="J10:K10"/>
    <mergeCell ref="L10:M10"/>
    <mergeCell ref="N10:O10"/>
    <mergeCell ref="P12:R12"/>
    <mergeCell ref="W12:X12"/>
    <mergeCell ref="Y12:AA12"/>
    <mergeCell ref="P11:R11"/>
    <mergeCell ref="W11:X11"/>
    <mergeCell ref="Y11:AA11"/>
    <mergeCell ref="A12:E12"/>
    <mergeCell ref="F12:G12"/>
    <mergeCell ref="H12:I12"/>
    <mergeCell ref="J12:K12"/>
    <mergeCell ref="L12:M12"/>
    <mergeCell ref="N12:O12"/>
    <mergeCell ref="P13:R13"/>
    <mergeCell ref="W13:X13"/>
    <mergeCell ref="Y13:AA13"/>
    <mergeCell ref="C14:H14"/>
    <mergeCell ref="A15:C15"/>
    <mergeCell ref="E15:F15"/>
    <mergeCell ref="A13:E13"/>
    <mergeCell ref="F13:G13"/>
    <mergeCell ref="H13:I13"/>
    <mergeCell ref="J13:K13"/>
    <mergeCell ref="L13:M13"/>
    <mergeCell ref="N13:O13"/>
    <mergeCell ref="Q16:Y16"/>
    <mergeCell ref="Z16:AB16"/>
    <mergeCell ref="AC16:AD16"/>
    <mergeCell ref="A17:E17"/>
    <mergeCell ref="F17:G17"/>
    <mergeCell ref="H17:I17"/>
    <mergeCell ref="J17:K17"/>
    <mergeCell ref="M17:N17"/>
    <mergeCell ref="O17:P17"/>
    <mergeCell ref="Q17:Y17"/>
    <mergeCell ref="A16:E16"/>
    <mergeCell ref="F16:G16"/>
    <mergeCell ref="H16:I16"/>
    <mergeCell ref="J16:K16"/>
    <mergeCell ref="M16:N16"/>
    <mergeCell ref="O16:P16"/>
    <mergeCell ref="Z17:AB17"/>
    <mergeCell ref="AC17:AD17"/>
    <mergeCell ref="A18:E18"/>
    <mergeCell ref="F18:G18"/>
    <mergeCell ref="H18:I18"/>
    <mergeCell ref="J18:K18"/>
    <mergeCell ref="M18:N18"/>
    <mergeCell ref="O18:P18"/>
    <mergeCell ref="Q18:Y18"/>
    <mergeCell ref="Z18:AB18"/>
    <mergeCell ref="AC18:AD18"/>
    <mergeCell ref="A19:E19"/>
    <mergeCell ref="F19:G19"/>
    <mergeCell ref="H19:I19"/>
    <mergeCell ref="J19:K19"/>
    <mergeCell ref="M19:N19"/>
    <mergeCell ref="O19:P19"/>
    <mergeCell ref="Q19:Y19"/>
    <mergeCell ref="Z19:AB19"/>
    <mergeCell ref="AC19:AD19"/>
    <mergeCell ref="Q20:Y20"/>
    <mergeCell ref="Z20:AB20"/>
    <mergeCell ref="AC20:AD20"/>
    <mergeCell ref="A21:E21"/>
    <mergeCell ref="F21:G21"/>
    <mergeCell ref="H21:I21"/>
    <mergeCell ref="J21:K21"/>
    <mergeCell ref="M21:N21"/>
    <mergeCell ref="O21:P21"/>
    <mergeCell ref="Q21:Y21"/>
    <mergeCell ref="A20:E20"/>
    <mergeCell ref="F20:G20"/>
    <mergeCell ref="H20:I20"/>
    <mergeCell ref="J20:K20"/>
    <mergeCell ref="M20:N20"/>
    <mergeCell ref="O20:P20"/>
    <mergeCell ref="AC22:AD22"/>
    <mergeCell ref="Z21:AB21"/>
    <mergeCell ref="AC21:AD21"/>
    <mergeCell ref="A22:E22"/>
    <mergeCell ref="F22:G22"/>
    <mergeCell ref="H22:I22"/>
    <mergeCell ref="J22:K22"/>
    <mergeCell ref="M22:N22"/>
    <mergeCell ref="O22:P22"/>
    <mergeCell ref="Q22:Y22"/>
    <mergeCell ref="Z22:AB22"/>
    <mergeCell ref="AC23:AD23"/>
    <mergeCell ref="C24:H24"/>
    <mergeCell ref="A25:C25"/>
    <mergeCell ref="E25:F25"/>
    <mergeCell ref="A26:E26"/>
    <mergeCell ref="F26:G26"/>
    <mergeCell ref="H26:I26"/>
    <mergeCell ref="J26:K26"/>
    <mergeCell ref="M26:N26"/>
    <mergeCell ref="O26:P26"/>
    <mergeCell ref="A23:E23"/>
    <mergeCell ref="F23:G23"/>
    <mergeCell ref="H23:I23"/>
    <mergeCell ref="J23:K23"/>
    <mergeCell ref="M23:N23"/>
    <mergeCell ref="O23:P23"/>
    <mergeCell ref="Q23:Y23"/>
    <mergeCell ref="Z23:AB23"/>
    <mergeCell ref="Q26:AC26"/>
    <mergeCell ref="AD26:AE26"/>
    <mergeCell ref="A27:E27"/>
    <mergeCell ref="F27:G27"/>
    <mergeCell ref="H27:I27"/>
    <mergeCell ref="J27:K27"/>
    <mergeCell ref="M27:N27"/>
    <mergeCell ref="O27:P27"/>
    <mergeCell ref="Q27:AC27"/>
    <mergeCell ref="AD27:AE27"/>
    <mergeCell ref="Q28:AC28"/>
    <mergeCell ref="AD28:AE28"/>
    <mergeCell ref="A29:E29"/>
    <mergeCell ref="F29:G29"/>
    <mergeCell ref="H29:I29"/>
    <mergeCell ref="J29:K29"/>
    <mergeCell ref="M29:N29"/>
    <mergeCell ref="O29:P29"/>
    <mergeCell ref="Q29:AC29"/>
    <mergeCell ref="AD29:AE29"/>
    <mergeCell ref="A28:E28"/>
    <mergeCell ref="F28:G28"/>
    <mergeCell ref="H28:I28"/>
    <mergeCell ref="J28:K28"/>
    <mergeCell ref="M28:N28"/>
    <mergeCell ref="O28:P28"/>
    <mergeCell ref="Q30:AC30"/>
    <mergeCell ref="AD30:AE30"/>
    <mergeCell ref="A31:E31"/>
    <mergeCell ref="F31:G31"/>
    <mergeCell ref="H31:I31"/>
    <mergeCell ref="J31:K31"/>
    <mergeCell ref="M31:N31"/>
    <mergeCell ref="O31:P31"/>
    <mergeCell ref="Q31:AC31"/>
    <mergeCell ref="AD31:AE31"/>
    <mergeCell ref="A30:E30"/>
    <mergeCell ref="F30:G30"/>
    <mergeCell ref="H30:I30"/>
    <mergeCell ref="J30:K30"/>
    <mergeCell ref="M30:N30"/>
    <mergeCell ref="O30:P30"/>
    <mergeCell ref="Q32:AC32"/>
    <mergeCell ref="AD32:AE32"/>
    <mergeCell ref="A33:E33"/>
    <mergeCell ref="F33:G33"/>
    <mergeCell ref="H33:I33"/>
    <mergeCell ref="J33:K33"/>
    <mergeCell ref="M33:N33"/>
    <mergeCell ref="O33:P33"/>
    <mergeCell ref="Q33:AC33"/>
    <mergeCell ref="AD33:AE33"/>
    <mergeCell ref="A32:E32"/>
    <mergeCell ref="F32:G32"/>
    <mergeCell ref="H32:I32"/>
    <mergeCell ref="J32:K32"/>
    <mergeCell ref="M32:N32"/>
    <mergeCell ref="O32:P32"/>
    <mergeCell ref="Q34:AC34"/>
    <mergeCell ref="AD34:AE34"/>
    <mergeCell ref="A35:E35"/>
    <mergeCell ref="F35:G35"/>
    <mergeCell ref="H35:I35"/>
    <mergeCell ref="J35:K35"/>
    <mergeCell ref="M35:N35"/>
    <mergeCell ref="O35:P35"/>
    <mergeCell ref="Q35:AC35"/>
    <mergeCell ref="AD35:AE35"/>
    <mergeCell ref="A34:E34"/>
    <mergeCell ref="F34:G34"/>
    <mergeCell ref="H34:I34"/>
    <mergeCell ref="J34:K34"/>
    <mergeCell ref="M34:N34"/>
    <mergeCell ref="O34:P34"/>
    <mergeCell ref="A37:E37"/>
    <mergeCell ref="F37:G37"/>
    <mergeCell ref="H37:I37"/>
    <mergeCell ref="J37:K37"/>
    <mergeCell ref="M37:N37"/>
    <mergeCell ref="O37:P37"/>
    <mergeCell ref="Q37:AC37"/>
    <mergeCell ref="AD37:AE37"/>
    <mergeCell ref="Q36:AC36"/>
    <mergeCell ref="AD36:AE36"/>
    <mergeCell ref="A36:E36"/>
    <mergeCell ref="F36:G36"/>
    <mergeCell ref="H36:I36"/>
    <mergeCell ref="J36:K36"/>
    <mergeCell ref="M36:N36"/>
    <mergeCell ref="O36:P36"/>
    <mergeCell ref="J40:K40"/>
    <mergeCell ref="M40:N40"/>
    <mergeCell ref="O40:P40"/>
    <mergeCell ref="Q40:U40"/>
    <mergeCell ref="V40:W40"/>
    <mergeCell ref="X40:Z40"/>
    <mergeCell ref="C38:H38"/>
    <mergeCell ref="A39:C39"/>
    <mergeCell ref="E39:F39"/>
    <mergeCell ref="A40:E40"/>
    <mergeCell ref="F40:G40"/>
    <mergeCell ref="H40:I40"/>
    <mergeCell ref="Q41:U41"/>
    <mergeCell ref="V41:W41"/>
    <mergeCell ref="X41:Z41"/>
    <mergeCell ref="A42:E42"/>
    <mergeCell ref="F42:G42"/>
    <mergeCell ref="H42:I42"/>
    <mergeCell ref="J42:K42"/>
    <mergeCell ref="M42:N42"/>
    <mergeCell ref="O42:P42"/>
    <mergeCell ref="Q42:U42"/>
    <mergeCell ref="A41:E41"/>
    <mergeCell ref="F41:G41"/>
    <mergeCell ref="H41:I41"/>
    <mergeCell ref="J41:K41"/>
    <mergeCell ref="M41:N41"/>
    <mergeCell ref="O41:P41"/>
    <mergeCell ref="V42:W42"/>
    <mergeCell ref="X42:Z42"/>
    <mergeCell ref="A43:E43"/>
    <mergeCell ref="F43:G43"/>
    <mergeCell ref="H43:I43"/>
    <mergeCell ref="J43:K43"/>
    <mergeCell ref="M43:N43"/>
    <mergeCell ref="O43:P43"/>
    <mergeCell ref="Q43:U43"/>
    <mergeCell ref="V43:W43"/>
    <mergeCell ref="X43:Z43"/>
    <mergeCell ref="A44:E44"/>
    <mergeCell ref="F44:G44"/>
    <mergeCell ref="H44:I44"/>
    <mergeCell ref="J44:K44"/>
    <mergeCell ref="M44:N44"/>
    <mergeCell ref="O44:P44"/>
    <mergeCell ref="Q44:U44"/>
    <mergeCell ref="V44:W44"/>
    <mergeCell ref="X44:Z44"/>
    <mergeCell ref="Q45:U45"/>
    <mergeCell ref="V45:W45"/>
    <mergeCell ref="X45:Z45"/>
    <mergeCell ref="A46:E46"/>
    <mergeCell ref="F46:G46"/>
    <mergeCell ref="H46:I46"/>
    <mergeCell ref="J46:K46"/>
    <mergeCell ref="M46:N46"/>
    <mergeCell ref="O46:P46"/>
    <mergeCell ref="Q46:U46"/>
    <mergeCell ref="A45:E45"/>
    <mergeCell ref="F45:G45"/>
    <mergeCell ref="H45:I45"/>
    <mergeCell ref="J45:K45"/>
    <mergeCell ref="M45:N45"/>
    <mergeCell ref="O45:P45"/>
    <mergeCell ref="V46:W46"/>
    <mergeCell ref="X46:Z46"/>
    <mergeCell ref="A47:E47"/>
    <mergeCell ref="F47:G47"/>
    <mergeCell ref="H47:I47"/>
    <mergeCell ref="J47:K47"/>
    <mergeCell ref="M47:N47"/>
    <mergeCell ref="O47:P47"/>
    <mergeCell ref="Q47:U47"/>
    <mergeCell ref="V47:W47"/>
    <mergeCell ref="O49:P49"/>
    <mergeCell ref="X47:Z47"/>
    <mergeCell ref="A48:E48"/>
    <mergeCell ref="F48:G48"/>
    <mergeCell ref="H48:I48"/>
    <mergeCell ref="J48:K48"/>
    <mergeCell ref="M48:N48"/>
    <mergeCell ref="O48:P48"/>
    <mergeCell ref="Q48:U48"/>
    <mergeCell ref="V48:W48"/>
    <mergeCell ref="X48:Z48"/>
    <mergeCell ref="A54:AG54"/>
    <mergeCell ref="A3:S3"/>
    <mergeCell ref="X50:Z50"/>
    <mergeCell ref="A51:AF51"/>
    <mergeCell ref="A52:AG52"/>
    <mergeCell ref="A53:Q53"/>
    <mergeCell ref="R53:T53"/>
    <mergeCell ref="U53:AG53"/>
    <mergeCell ref="A50:E50"/>
    <mergeCell ref="F50:G50"/>
    <mergeCell ref="H50:I50"/>
    <mergeCell ref="J50:K50"/>
    <mergeCell ref="M50:N50"/>
    <mergeCell ref="O50:P50"/>
    <mergeCell ref="Q50:U50"/>
    <mergeCell ref="V50:W50"/>
    <mergeCell ref="V49:W49"/>
    <mergeCell ref="X49:Z49"/>
    <mergeCell ref="Q49:U49"/>
    <mergeCell ref="A49:E49"/>
    <mergeCell ref="F49:G49"/>
    <mergeCell ref="H49:I49"/>
    <mergeCell ref="J49:K49"/>
    <mergeCell ref="M49:N49"/>
  </mergeCells>
  <printOptions horizontalCentered="1"/>
  <pageMargins left="0.2" right="0.2" top="0.5" bottom="0.5" header="0.3" footer="0.3"/>
  <pageSetup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07"/>
  <sheetViews>
    <sheetView zoomScale="85" zoomScaleNormal="85" workbookViewId="0">
      <pane ySplit="5" topLeftCell="A6" activePane="bottomLeft" state="frozen"/>
      <selection pane="bottomLeft" activeCell="B3" sqref="B3:H3"/>
    </sheetView>
  </sheetViews>
  <sheetFormatPr defaultRowHeight="15" x14ac:dyDescent="0.25"/>
  <cols>
    <col min="1" max="1" width="2.85546875" style="2" customWidth="1"/>
    <col min="2" max="2" width="26" style="17" bestFit="1" customWidth="1"/>
    <col min="3" max="3" width="45" style="2" customWidth="1"/>
    <col min="4" max="7" width="11.5703125" style="2" bestFit="1" customWidth="1"/>
    <col min="8" max="8" width="12.5703125" style="2" bestFit="1" customWidth="1"/>
    <col min="9" max="9" width="14.28515625" style="2" bestFit="1" customWidth="1"/>
    <col min="10" max="16384" width="9.140625" style="2"/>
  </cols>
  <sheetData>
    <row r="1" spans="2:9" customFormat="1" x14ac:dyDescent="0.25"/>
    <row r="2" spans="2:9" customFormat="1" ht="18.75" x14ac:dyDescent="0.3">
      <c r="B2" s="19" t="s">
        <v>83</v>
      </c>
      <c r="C2" s="19"/>
      <c r="D2" s="19"/>
      <c r="E2" s="19"/>
      <c r="F2" s="19"/>
      <c r="G2" s="19"/>
      <c r="H2" s="20" t="s">
        <v>84</v>
      </c>
    </row>
    <row r="3" spans="2:9" s="17" customFormat="1" ht="12" x14ac:dyDescent="0.2">
      <c r="B3" s="17" t="s">
        <v>757</v>
      </c>
      <c r="H3" s="18">
        <v>42773</v>
      </c>
    </row>
    <row r="4" spans="2:9" customFormat="1" x14ac:dyDescent="0.25"/>
    <row r="5" spans="2:9" customFormat="1" x14ac:dyDescent="0.25">
      <c r="B5" s="3" t="s">
        <v>0</v>
      </c>
      <c r="C5" s="3" t="s">
        <v>1</v>
      </c>
      <c r="D5" s="21">
        <v>2014</v>
      </c>
      <c r="E5" s="21">
        <v>2015</v>
      </c>
      <c r="F5" s="21">
        <v>2016</v>
      </c>
      <c r="G5" s="21">
        <v>2017</v>
      </c>
      <c r="H5" s="4" t="s">
        <v>6</v>
      </c>
    </row>
    <row r="6" spans="2:9" customFormat="1" x14ac:dyDescent="0.25">
      <c r="B6" s="5" t="s">
        <v>7</v>
      </c>
      <c r="C6" s="6" t="s">
        <v>8</v>
      </c>
      <c r="D6" s="7">
        <v>10218642.930000002</v>
      </c>
      <c r="E6" s="7">
        <v>9876616.2799999919</v>
      </c>
      <c r="F6" s="7">
        <v>9555900.5700000022</v>
      </c>
      <c r="G6" s="7">
        <v>6685839.4000000022</v>
      </c>
      <c r="H6" s="7">
        <v>36336999.179999992</v>
      </c>
    </row>
    <row r="7" spans="2:9" x14ac:dyDescent="0.25">
      <c r="B7" s="8" t="s">
        <v>7</v>
      </c>
      <c r="C7" t="s">
        <v>9</v>
      </c>
      <c r="D7" s="1">
        <v>8039.5000000000009</v>
      </c>
      <c r="E7" s="1">
        <v>506.90999999999997</v>
      </c>
      <c r="F7" s="1">
        <v>258.3</v>
      </c>
      <c r="G7" s="1">
        <v>0</v>
      </c>
      <c r="H7" s="1">
        <v>8804.7100000000009</v>
      </c>
      <c r="I7"/>
    </row>
    <row r="8" spans="2:9" x14ac:dyDescent="0.25">
      <c r="B8" s="5" t="s">
        <v>7</v>
      </c>
      <c r="C8" s="6" t="s">
        <v>10</v>
      </c>
      <c r="D8" s="7">
        <v>22441.3</v>
      </c>
      <c r="E8" s="7">
        <v>8392.7099999999991</v>
      </c>
      <c r="F8" s="7">
        <v>1391.79</v>
      </c>
      <c r="G8" s="7">
        <v>2742.25</v>
      </c>
      <c r="H8" s="7">
        <v>34968.050000000003</v>
      </c>
      <c r="I8"/>
    </row>
    <row r="9" spans="2:9" x14ac:dyDescent="0.25">
      <c r="B9" s="8" t="s">
        <v>7</v>
      </c>
      <c r="C9" t="s">
        <v>11</v>
      </c>
      <c r="D9" s="1">
        <v>500</v>
      </c>
      <c r="E9" s="1">
        <v>320</v>
      </c>
      <c r="F9" s="1">
        <v>240</v>
      </c>
      <c r="G9" s="1">
        <v>0</v>
      </c>
      <c r="H9" s="1">
        <v>1060</v>
      </c>
      <c r="I9"/>
    </row>
    <row r="10" spans="2:9" x14ac:dyDescent="0.25">
      <c r="B10" s="5" t="s">
        <v>7</v>
      </c>
      <c r="C10" s="6" t="s">
        <v>12</v>
      </c>
      <c r="D10" s="7">
        <v>1598643.9099999997</v>
      </c>
      <c r="E10" s="7">
        <v>1475824.55</v>
      </c>
      <c r="F10" s="7">
        <v>1473674.15</v>
      </c>
      <c r="G10" s="7">
        <v>679513.90999999992</v>
      </c>
      <c r="H10" s="7">
        <v>5227656.5199999996</v>
      </c>
      <c r="I10"/>
    </row>
    <row r="11" spans="2:9" x14ac:dyDescent="0.25">
      <c r="B11" s="8" t="s">
        <v>7</v>
      </c>
      <c r="C11" t="s">
        <v>13</v>
      </c>
      <c r="D11" s="1">
        <v>3978</v>
      </c>
      <c r="E11" s="1">
        <v>3978</v>
      </c>
      <c r="F11" s="1">
        <v>8077.4400000000005</v>
      </c>
      <c r="G11" s="1">
        <v>2392</v>
      </c>
      <c r="H11" s="1">
        <v>18425.440000000002</v>
      </c>
      <c r="I11"/>
    </row>
    <row r="12" spans="2:9" x14ac:dyDescent="0.25">
      <c r="B12" s="5" t="s">
        <v>7</v>
      </c>
      <c r="C12" s="6" t="s">
        <v>14</v>
      </c>
      <c r="D12" s="7">
        <v>84311</v>
      </c>
      <c r="E12" s="7">
        <v>83111</v>
      </c>
      <c r="F12" s="7">
        <v>600</v>
      </c>
      <c r="G12" s="7">
        <v>600</v>
      </c>
      <c r="H12" s="7">
        <v>168622</v>
      </c>
      <c r="I12"/>
    </row>
    <row r="13" spans="2:9" x14ac:dyDescent="0.25">
      <c r="B13" s="8" t="s">
        <v>7</v>
      </c>
      <c r="C13" t="s">
        <v>15</v>
      </c>
      <c r="D13" s="1">
        <v>30</v>
      </c>
      <c r="E13" s="1">
        <v>1000</v>
      </c>
      <c r="F13" s="1">
        <v>5000</v>
      </c>
      <c r="G13" s="1">
        <v>0</v>
      </c>
      <c r="H13" s="1">
        <v>6030</v>
      </c>
      <c r="I13"/>
    </row>
    <row r="14" spans="2:9" x14ac:dyDescent="0.25">
      <c r="B14" s="5" t="s">
        <v>7</v>
      </c>
      <c r="C14" s="6" t="s">
        <v>16</v>
      </c>
      <c r="D14" s="7">
        <v>33676.54</v>
      </c>
      <c r="E14" s="7">
        <v>190069</v>
      </c>
      <c r="F14" s="7">
        <v>23728.7</v>
      </c>
      <c r="G14" s="7">
        <v>2362.16</v>
      </c>
      <c r="H14" s="7">
        <v>249836.40000000002</v>
      </c>
      <c r="I14"/>
    </row>
    <row r="15" spans="2:9" x14ac:dyDescent="0.25">
      <c r="B15" s="8" t="s">
        <v>7</v>
      </c>
      <c r="C15" t="s">
        <v>17</v>
      </c>
      <c r="D15" s="1">
        <v>19720.66</v>
      </c>
      <c r="E15" s="1">
        <v>5365</v>
      </c>
      <c r="F15" s="1">
        <v>950</v>
      </c>
      <c r="G15" s="1">
        <v>0</v>
      </c>
      <c r="H15" s="1">
        <v>26035.66</v>
      </c>
      <c r="I15"/>
    </row>
    <row r="16" spans="2:9" x14ac:dyDescent="0.25">
      <c r="B16" s="5" t="s">
        <v>7</v>
      </c>
      <c r="C16" s="6" t="s">
        <v>18</v>
      </c>
      <c r="D16" s="7">
        <v>0</v>
      </c>
      <c r="E16" s="7">
        <v>99498.85</v>
      </c>
      <c r="F16" s="7">
        <v>49756.7</v>
      </c>
      <c r="G16" s="7">
        <v>0</v>
      </c>
      <c r="H16" s="7">
        <v>149255.54999999999</v>
      </c>
      <c r="I16"/>
    </row>
    <row r="17" spans="2:9" x14ac:dyDescent="0.25">
      <c r="B17" s="8" t="s">
        <v>7</v>
      </c>
      <c r="C17" t="s">
        <v>19</v>
      </c>
      <c r="D17" s="1">
        <v>27491.360000000004</v>
      </c>
      <c r="E17" s="1">
        <v>30076.510000000002</v>
      </c>
      <c r="F17" s="1">
        <v>13830.33</v>
      </c>
      <c r="G17" s="1">
        <v>18552.91</v>
      </c>
      <c r="H17" s="1">
        <v>89951.110000000015</v>
      </c>
      <c r="I17"/>
    </row>
    <row r="18" spans="2:9" x14ac:dyDescent="0.25">
      <c r="B18" s="5" t="s">
        <v>7</v>
      </c>
      <c r="C18" s="6" t="s">
        <v>20</v>
      </c>
      <c r="D18" s="7">
        <v>150</v>
      </c>
      <c r="E18" s="7">
        <v>0</v>
      </c>
      <c r="F18" s="7">
        <v>100</v>
      </c>
      <c r="G18" s="7">
        <v>0</v>
      </c>
      <c r="H18" s="7">
        <v>250</v>
      </c>
      <c r="I18"/>
    </row>
    <row r="19" spans="2:9" x14ac:dyDescent="0.25">
      <c r="B19" s="8" t="s">
        <v>7</v>
      </c>
      <c r="C19" t="s">
        <v>21</v>
      </c>
      <c r="D19" s="1">
        <v>1295</v>
      </c>
      <c r="E19" s="1">
        <v>1130</v>
      </c>
      <c r="F19" s="1">
        <v>2170</v>
      </c>
      <c r="G19" s="1">
        <v>2575</v>
      </c>
      <c r="H19" s="1">
        <v>7170</v>
      </c>
      <c r="I19"/>
    </row>
    <row r="20" spans="2:9" x14ac:dyDescent="0.25">
      <c r="B20" s="5" t="s">
        <v>7</v>
      </c>
      <c r="C20" s="6" t="s">
        <v>22</v>
      </c>
      <c r="D20" s="7">
        <v>130864.62000000002</v>
      </c>
      <c r="E20" s="7">
        <v>123735.67</v>
      </c>
      <c r="F20" s="7">
        <v>151057.28000000003</v>
      </c>
      <c r="G20" s="7">
        <v>1007.3199999999999</v>
      </c>
      <c r="H20" s="7">
        <v>406664.89000000007</v>
      </c>
      <c r="I20"/>
    </row>
    <row r="21" spans="2:9" x14ac:dyDescent="0.25">
      <c r="B21" s="8" t="s">
        <v>7</v>
      </c>
      <c r="C21" t="s">
        <v>23</v>
      </c>
      <c r="D21" s="1">
        <v>0</v>
      </c>
      <c r="E21" s="1">
        <v>10</v>
      </c>
      <c r="F21" s="1">
        <v>0</v>
      </c>
      <c r="G21" s="1">
        <v>0</v>
      </c>
      <c r="H21" s="1">
        <v>10</v>
      </c>
      <c r="I21"/>
    </row>
    <row r="22" spans="2:9" x14ac:dyDescent="0.25">
      <c r="B22" s="5" t="s">
        <v>7</v>
      </c>
      <c r="C22" s="6" t="s">
        <v>24</v>
      </c>
      <c r="D22" s="7">
        <v>59485.290000000008</v>
      </c>
      <c r="E22" s="7">
        <v>33465.699999999997</v>
      </c>
      <c r="F22" s="7">
        <v>54617.590000000004</v>
      </c>
      <c r="G22" s="7">
        <v>9612.1400000000012</v>
      </c>
      <c r="H22" s="7">
        <v>157180.72000000003</v>
      </c>
      <c r="I22"/>
    </row>
    <row r="23" spans="2:9" x14ac:dyDescent="0.25">
      <c r="B23" s="8" t="s">
        <v>7</v>
      </c>
      <c r="C23" t="s">
        <v>25</v>
      </c>
      <c r="D23" s="1">
        <v>49067.8</v>
      </c>
      <c r="E23" s="1">
        <v>381802.64</v>
      </c>
      <c r="F23" s="1">
        <v>143415.49999999997</v>
      </c>
      <c r="G23" s="1">
        <v>400.95</v>
      </c>
      <c r="H23" s="1">
        <v>574686.8899999999</v>
      </c>
      <c r="I23"/>
    </row>
    <row r="24" spans="2:9" x14ac:dyDescent="0.25">
      <c r="B24" s="5" t="s">
        <v>7</v>
      </c>
      <c r="C24" s="6" t="s">
        <v>26</v>
      </c>
      <c r="D24" s="7">
        <v>0</v>
      </c>
      <c r="E24" s="7">
        <v>1000</v>
      </c>
      <c r="F24" s="7">
        <v>0</v>
      </c>
      <c r="G24" s="7">
        <v>0</v>
      </c>
      <c r="H24" s="7">
        <v>1000</v>
      </c>
      <c r="I24"/>
    </row>
    <row r="25" spans="2:9" x14ac:dyDescent="0.25">
      <c r="B25" s="8" t="s">
        <v>7</v>
      </c>
      <c r="C25" t="s">
        <v>27</v>
      </c>
      <c r="D25" s="1">
        <v>2474.64</v>
      </c>
      <c r="E25" s="1">
        <v>0</v>
      </c>
      <c r="F25" s="1">
        <v>0</v>
      </c>
      <c r="G25" s="1">
        <v>0</v>
      </c>
      <c r="H25" s="1">
        <v>2474.64</v>
      </c>
      <c r="I25"/>
    </row>
    <row r="26" spans="2:9" x14ac:dyDescent="0.25">
      <c r="B26" s="5" t="s">
        <v>7</v>
      </c>
      <c r="C26" s="6" t="s">
        <v>28</v>
      </c>
      <c r="D26" s="7">
        <v>2745179.1400000015</v>
      </c>
      <c r="E26" s="7">
        <v>3425680.0299999975</v>
      </c>
      <c r="F26" s="7">
        <v>2911927.3000000007</v>
      </c>
      <c r="G26" s="7">
        <v>1493854.5200000012</v>
      </c>
      <c r="H26" s="7">
        <v>10576640.99</v>
      </c>
      <c r="I26"/>
    </row>
    <row r="27" spans="2:9" x14ac:dyDescent="0.25">
      <c r="B27" s="8" t="s">
        <v>7</v>
      </c>
      <c r="C27" t="s">
        <v>29</v>
      </c>
      <c r="D27" s="1">
        <v>0</v>
      </c>
      <c r="E27" s="1">
        <v>0</v>
      </c>
      <c r="F27" s="1">
        <v>-5854.83</v>
      </c>
      <c r="G27" s="1">
        <v>490</v>
      </c>
      <c r="H27" s="1">
        <v>-5364.83</v>
      </c>
      <c r="I27"/>
    </row>
    <row r="28" spans="2:9" x14ac:dyDescent="0.25">
      <c r="B28" s="5" t="s">
        <v>7</v>
      </c>
      <c r="C28" s="6" t="s">
        <v>30</v>
      </c>
      <c r="D28" s="7">
        <v>7503307.5499999989</v>
      </c>
      <c r="E28" s="7">
        <v>4775510.2400000012</v>
      </c>
      <c r="F28" s="7">
        <v>5843927.5099999988</v>
      </c>
      <c r="G28" s="7">
        <v>2967146.1300000004</v>
      </c>
      <c r="H28" s="7">
        <v>21089891.429999996</v>
      </c>
      <c r="I28"/>
    </row>
    <row r="29" spans="2:9" x14ac:dyDescent="0.25">
      <c r="B29" s="8" t="s">
        <v>7</v>
      </c>
      <c r="C29" t="s">
        <v>31</v>
      </c>
      <c r="D29" s="1">
        <v>6234744.1199999973</v>
      </c>
      <c r="E29" s="1">
        <v>20161492.620000023</v>
      </c>
      <c r="F29" s="1">
        <v>40441945.910000093</v>
      </c>
      <c r="G29" s="1">
        <v>11701127.309999978</v>
      </c>
      <c r="H29" s="1">
        <v>78539309.960000083</v>
      </c>
      <c r="I29"/>
    </row>
    <row r="30" spans="2:9" x14ac:dyDescent="0.25">
      <c r="B30" s="5" t="s">
        <v>7</v>
      </c>
      <c r="C30" s="6" t="s">
        <v>32</v>
      </c>
      <c r="D30" s="7">
        <v>55985</v>
      </c>
      <c r="E30" s="7">
        <v>0</v>
      </c>
      <c r="F30" s="7">
        <v>0</v>
      </c>
      <c r="G30" s="7">
        <v>30</v>
      </c>
      <c r="H30" s="7">
        <v>56015</v>
      </c>
      <c r="I30"/>
    </row>
    <row r="31" spans="2:9" x14ac:dyDescent="0.25">
      <c r="B31" s="8" t="s">
        <v>7</v>
      </c>
      <c r="C31" t="s">
        <v>33</v>
      </c>
      <c r="D31" s="1">
        <v>7980431.1299999999</v>
      </c>
      <c r="E31" s="1">
        <v>7244801.6899999995</v>
      </c>
      <c r="F31" s="1">
        <v>1128140.2500000002</v>
      </c>
      <c r="G31" s="1">
        <v>2227381.1500000004</v>
      </c>
      <c r="H31" s="1">
        <v>18580754.219999999</v>
      </c>
      <c r="I31"/>
    </row>
    <row r="32" spans="2:9" x14ac:dyDescent="0.25">
      <c r="B32" s="5" t="s">
        <v>7</v>
      </c>
      <c r="C32" s="6" t="s">
        <v>34</v>
      </c>
      <c r="D32" s="7">
        <v>486026.33</v>
      </c>
      <c r="E32" s="7">
        <v>384620.29</v>
      </c>
      <c r="F32" s="7">
        <v>323502.52999999997</v>
      </c>
      <c r="G32" s="7">
        <v>60462.38</v>
      </c>
      <c r="H32" s="7">
        <v>1254611.5299999998</v>
      </c>
      <c r="I32"/>
    </row>
    <row r="33" spans="2:9" x14ac:dyDescent="0.25">
      <c r="B33" s="8" t="s">
        <v>7</v>
      </c>
      <c r="C33" t="s">
        <v>35</v>
      </c>
      <c r="D33" s="1">
        <v>428.96</v>
      </c>
      <c r="E33" s="1">
        <v>0</v>
      </c>
      <c r="F33" s="1">
        <v>0</v>
      </c>
      <c r="G33" s="1">
        <v>0</v>
      </c>
      <c r="H33" s="1">
        <v>428.96</v>
      </c>
      <c r="I33"/>
    </row>
    <row r="34" spans="2:9" x14ac:dyDescent="0.25">
      <c r="B34" s="5" t="s">
        <v>7</v>
      </c>
      <c r="C34" s="6" t="s">
        <v>36</v>
      </c>
      <c r="D34" s="7">
        <v>4543.2700000000004</v>
      </c>
      <c r="E34" s="7">
        <v>3473.8699999999994</v>
      </c>
      <c r="F34" s="7">
        <v>97.7</v>
      </c>
      <c r="G34" s="7">
        <v>0</v>
      </c>
      <c r="H34" s="7">
        <v>8114.8399999999992</v>
      </c>
      <c r="I34"/>
    </row>
    <row r="35" spans="2:9" x14ac:dyDescent="0.25">
      <c r="B35" s="8" t="s">
        <v>7</v>
      </c>
      <c r="C35" t="s">
        <v>37</v>
      </c>
      <c r="D35" s="1">
        <v>758409.32000000007</v>
      </c>
      <c r="E35" s="1">
        <v>1024443.0200000009</v>
      </c>
      <c r="F35" s="1">
        <v>976787.2000000017</v>
      </c>
      <c r="G35" s="1">
        <v>227565.96000000034</v>
      </c>
      <c r="H35" s="1">
        <v>2987205.5000000033</v>
      </c>
      <c r="I35"/>
    </row>
    <row r="36" spans="2:9" x14ac:dyDescent="0.25">
      <c r="B36" s="5" t="s">
        <v>7</v>
      </c>
      <c r="C36" s="6" t="s">
        <v>38</v>
      </c>
      <c r="D36" s="7">
        <v>0</v>
      </c>
      <c r="E36" s="7">
        <v>0</v>
      </c>
      <c r="F36" s="7">
        <v>14117.06</v>
      </c>
      <c r="G36" s="7">
        <v>79132.94</v>
      </c>
      <c r="H36" s="7">
        <v>93250</v>
      </c>
      <c r="I36"/>
    </row>
    <row r="37" spans="2:9" x14ac:dyDescent="0.25">
      <c r="B37" s="8" t="s">
        <v>7</v>
      </c>
      <c r="C37" t="s">
        <v>39</v>
      </c>
      <c r="D37" s="1">
        <v>460</v>
      </c>
      <c r="E37" s="1">
        <v>180</v>
      </c>
      <c r="F37" s="1">
        <v>270</v>
      </c>
      <c r="G37" s="1">
        <v>180</v>
      </c>
      <c r="H37" s="1">
        <v>1090</v>
      </c>
      <c r="I37"/>
    </row>
    <row r="38" spans="2:9" x14ac:dyDescent="0.25">
      <c r="B38" s="5" t="s">
        <v>7</v>
      </c>
      <c r="C38" s="6" t="s">
        <v>40</v>
      </c>
      <c r="D38" s="7">
        <v>13055.999999999965</v>
      </c>
      <c r="E38" s="7">
        <v>3625</v>
      </c>
      <c r="F38" s="7">
        <v>11764</v>
      </c>
      <c r="G38" s="7">
        <v>0</v>
      </c>
      <c r="H38" s="7">
        <v>28444.999999999964</v>
      </c>
      <c r="I38"/>
    </row>
    <row r="39" spans="2:9" x14ac:dyDescent="0.25">
      <c r="B39" s="8" t="s">
        <v>7</v>
      </c>
      <c r="C39" t="s">
        <v>41</v>
      </c>
      <c r="D39" s="1">
        <v>0</v>
      </c>
      <c r="E39" s="1">
        <v>0</v>
      </c>
      <c r="F39" s="1">
        <v>0</v>
      </c>
      <c r="G39" s="1">
        <v>9300</v>
      </c>
      <c r="H39" s="1">
        <v>9300</v>
      </c>
      <c r="I39"/>
    </row>
    <row r="40" spans="2:9" x14ac:dyDescent="0.25">
      <c r="B40" s="5" t="s">
        <v>7</v>
      </c>
      <c r="C40" s="6" t="s">
        <v>42</v>
      </c>
      <c r="D40" s="7">
        <v>101.25</v>
      </c>
      <c r="E40" s="7">
        <v>0</v>
      </c>
      <c r="F40" s="7">
        <v>529</v>
      </c>
      <c r="G40" s="7">
        <v>0</v>
      </c>
      <c r="H40" s="7">
        <v>630.25</v>
      </c>
      <c r="I40"/>
    </row>
    <row r="41" spans="2:9" x14ac:dyDescent="0.25">
      <c r="B41" s="8" t="s">
        <v>7</v>
      </c>
      <c r="C41" t="s">
        <v>43</v>
      </c>
      <c r="D41" s="1">
        <v>0</v>
      </c>
      <c r="E41" s="1">
        <v>3600</v>
      </c>
      <c r="F41" s="1">
        <v>0</v>
      </c>
      <c r="G41" s="1">
        <v>270</v>
      </c>
      <c r="H41" s="1">
        <v>3870</v>
      </c>
      <c r="I41"/>
    </row>
    <row r="42" spans="2:9" x14ac:dyDescent="0.25">
      <c r="B42" s="5" t="s">
        <v>7</v>
      </c>
      <c r="C42" s="6" t="s">
        <v>44</v>
      </c>
      <c r="D42" s="7">
        <v>140273.05000000002</v>
      </c>
      <c r="E42" s="7">
        <v>57397.11</v>
      </c>
      <c r="F42" s="7">
        <v>73845</v>
      </c>
      <c r="G42" s="7">
        <v>5220</v>
      </c>
      <c r="H42" s="7">
        <v>276735.16000000003</v>
      </c>
      <c r="I42"/>
    </row>
    <row r="43" spans="2:9" x14ac:dyDescent="0.25">
      <c r="B43" s="8" t="s">
        <v>7</v>
      </c>
      <c r="C43" t="s">
        <v>45</v>
      </c>
      <c r="D43" s="1">
        <v>1890</v>
      </c>
      <c r="E43" s="1">
        <v>9660</v>
      </c>
      <c r="F43" s="1">
        <v>3990</v>
      </c>
      <c r="G43" s="1">
        <v>1440</v>
      </c>
      <c r="H43" s="1">
        <v>16980</v>
      </c>
      <c r="I43"/>
    </row>
    <row r="44" spans="2:9" x14ac:dyDescent="0.25">
      <c r="B44" s="5" t="s">
        <v>7</v>
      </c>
      <c r="C44" s="6" t="s">
        <v>46</v>
      </c>
      <c r="D44" s="7">
        <v>0</v>
      </c>
      <c r="E44" s="7">
        <v>0</v>
      </c>
      <c r="F44" s="7">
        <v>91395.49</v>
      </c>
      <c r="G44" s="7">
        <v>0</v>
      </c>
      <c r="H44" s="7">
        <v>91395.49</v>
      </c>
      <c r="I44"/>
    </row>
    <row r="45" spans="2:9" x14ac:dyDescent="0.25">
      <c r="B45" s="8" t="s">
        <v>7</v>
      </c>
      <c r="C45" t="s">
        <v>47</v>
      </c>
      <c r="D45" s="1">
        <v>47060</v>
      </c>
      <c r="E45" s="1">
        <v>3306</v>
      </c>
      <c r="F45" s="1">
        <v>580</v>
      </c>
      <c r="G45" s="1">
        <v>825</v>
      </c>
      <c r="H45" s="1">
        <v>51771</v>
      </c>
      <c r="I45"/>
    </row>
    <row r="46" spans="2:9" x14ac:dyDescent="0.25">
      <c r="B46" s="5" t="s">
        <v>7</v>
      </c>
      <c r="C46" s="6" t="s">
        <v>48</v>
      </c>
      <c r="D46" s="7">
        <v>80</v>
      </c>
      <c r="E46" s="7">
        <v>0</v>
      </c>
      <c r="F46" s="7">
        <v>865</v>
      </c>
      <c r="G46" s="7">
        <v>915</v>
      </c>
      <c r="H46" s="7">
        <v>1860</v>
      </c>
      <c r="I46"/>
    </row>
    <row r="47" spans="2:9" x14ac:dyDescent="0.25">
      <c r="B47" s="8" t="s">
        <v>7</v>
      </c>
      <c r="C47" t="s">
        <v>49</v>
      </c>
      <c r="D47" s="1">
        <v>350</v>
      </c>
      <c r="E47" s="1">
        <v>17847</v>
      </c>
      <c r="F47" s="1">
        <v>26019.8</v>
      </c>
      <c r="G47" s="1">
        <v>41671.360000000001</v>
      </c>
      <c r="H47" s="1">
        <v>85888.16</v>
      </c>
      <c r="I47"/>
    </row>
    <row r="48" spans="2:9" x14ac:dyDescent="0.25">
      <c r="B48" s="5" t="s">
        <v>7</v>
      </c>
      <c r="C48" s="6" t="s">
        <v>50</v>
      </c>
      <c r="D48" s="7">
        <v>143972.87</v>
      </c>
      <c r="E48" s="7">
        <v>188252</v>
      </c>
      <c r="F48" s="7">
        <v>417106.72000000009</v>
      </c>
      <c r="G48" s="7">
        <v>257087.5</v>
      </c>
      <c r="H48" s="7">
        <v>1006419.0900000001</v>
      </c>
      <c r="I48"/>
    </row>
    <row r="49" spans="2:9" x14ac:dyDescent="0.25">
      <c r="B49" s="8" t="s">
        <v>7</v>
      </c>
      <c r="C49" t="s">
        <v>51</v>
      </c>
      <c r="D49" s="1">
        <v>0</v>
      </c>
      <c r="E49" s="1">
        <v>0</v>
      </c>
      <c r="F49" s="1">
        <v>105</v>
      </c>
      <c r="G49" s="1">
        <v>0</v>
      </c>
      <c r="H49" s="1">
        <v>105</v>
      </c>
      <c r="I49"/>
    </row>
    <row r="50" spans="2:9" x14ac:dyDescent="0.25">
      <c r="B50" s="5" t="s">
        <v>7</v>
      </c>
      <c r="C50" s="6" t="s">
        <v>52</v>
      </c>
      <c r="D50" s="7">
        <v>120419.66</v>
      </c>
      <c r="E50" s="7">
        <v>93232.6</v>
      </c>
      <c r="F50" s="7">
        <v>96190.06</v>
      </c>
      <c r="G50" s="7">
        <v>270</v>
      </c>
      <c r="H50" s="7">
        <v>310112.32</v>
      </c>
      <c r="I50"/>
    </row>
    <row r="51" spans="2:9" x14ac:dyDescent="0.25">
      <c r="B51" s="8" t="s">
        <v>7</v>
      </c>
      <c r="C51" t="s">
        <v>53</v>
      </c>
      <c r="D51" s="1">
        <v>90</v>
      </c>
      <c r="E51" s="1">
        <v>630</v>
      </c>
      <c r="F51" s="1">
        <v>387</v>
      </c>
      <c r="G51" s="1">
        <v>270</v>
      </c>
      <c r="H51" s="1">
        <v>1377</v>
      </c>
      <c r="I51"/>
    </row>
    <row r="52" spans="2:9" x14ac:dyDescent="0.25">
      <c r="B52" s="5" t="s">
        <v>7</v>
      </c>
      <c r="C52" s="6" t="s">
        <v>54</v>
      </c>
      <c r="D52" s="7">
        <v>0</v>
      </c>
      <c r="E52" s="7">
        <v>350</v>
      </c>
      <c r="F52" s="7">
        <v>430</v>
      </c>
      <c r="G52" s="7">
        <v>0</v>
      </c>
      <c r="H52" s="7">
        <v>780</v>
      </c>
      <c r="I52"/>
    </row>
    <row r="53" spans="2:9" x14ac:dyDescent="0.25">
      <c r="B53" s="8" t="s">
        <v>7</v>
      </c>
      <c r="C53" t="s">
        <v>55</v>
      </c>
      <c r="D53" s="1">
        <v>1157137.3</v>
      </c>
      <c r="E53" s="1">
        <v>733942.02</v>
      </c>
      <c r="F53" s="1">
        <v>448937.27999999991</v>
      </c>
      <c r="G53" s="1">
        <v>103876.73</v>
      </c>
      <c r="H53" s="1">
        <v>2443893.33</v>
      </c>
      <c r="I53"/>
    </row>
    <row r="54" spans="2:9" x14ac:dyDescent="0.25">
      <c r="B54" s="5" t="s">
        <v>7</v>
      </c>
      <c r="C54" s="6" t="s">
        <v>56</v>
      </c>
      <c r="D54" s="7">
        <v>0</v>
      </c>
      <c r="E54" s="7">
        <v>554</v>
      </c>
      <c r="F54" s="7">
        <v>45</v>
      </c>
      <c r="G54" s="7">
        <v>0</v>
      </c>
      <c r="H54" s="7">
        <v>599</v>
      </c>
      <c r="I54"/>
    </row>
    <row r="55" spans="2:9" x14ac:dyDescent="0.25">
      <c r="B55" s="8" t="s">
        <v>7</v>
      </c>
      <c r="C55" t="s">
        <v>57</v>
      </c>
      <c r="D55" s="1">
        <v>72365.119999999995</v>
      </c>
      <c r="E55" s="1">
        <v>0</v>
      </c>
      <c r="F55" s="1">
        <v>640</v>
      </c>
      <c r="G55" s="1">
        <v>0</v>
      </c>
      <c r="H55" s="1">
        <v>73005.119999999995</v>
      </c>
      <c r="I55"/>
    </row>
    <row r="56" spans="2:9" x14ac:dyDescent="0.25">
      <c r="B56" s="5" t="s">
        <v>7</v>
      </c>
      <c r="C56" s="6" t="s">
        <v>58</v>
      </c>
      <c r="D56" s="7">
        <v>0</v>
      </c>
      <c r="E56" s="7">
        <v>630</v>
      </c>
      <c r="F56" s="7">
        <v>0</v>
      </c>
      <c r="G56" s="7">
        <v>540</v>
      </c>
      <c r="H56" s="7">
        <v>1170</v>
      </c>
      <c r="I56"/>
    </row>
    <row r="57" spans="2:9" x14ac:dyDescent="0.25">
      <c r="B57" s="8" t="s">
        <v>7</v>
      </c>
      <c r="C57" t="s">
        <v>59</v>
      </c>
      <c r="D57" s="1">
        <v>500</v>
      </c>
      <c r="E57" s="1">
        <v>0</v>
      </c>
      <c r="F57" s="1">
        <v>700</v>
      </c>
      <c r="G57" s="1">
        <v>0</v>
      </c>
      <c r="H57" s="1">
        <v>1200</v>
      </c>
      <c r="I57"/>
    </row>
    <row r="58" spans="2:9" x14ac:dyDescent="0.25">
      <c r="B58" s="5" t="s">
        <v>7</v>
      </c>
      <c r="C58" s="6" t="s">
        <v>60</v>
      </c>
      <c r="D58" s="7">
        <v>2700</v>
      </c>
      <c r="E58" s="7">
        <v>2700</v>
      </c>
      <c r="F58" s="7">
        <v>6704.13</v>
      </c>
      <c r="G58" s="7">
        <v>4002.76</v>
      </c>
      <c r="H58" s="7">
        <v>16106.890000000001</v>
      </c>
      <c r="I58"/>
    </row>
    <row r="59" spans="2:9" x14ac:dyDescent="0.25">
      <c r="B59" s="8" t="s">
        <v>7</v>
      </c>
      <c r="C59" t="s">
        <v>61</v>
      </c>
      <c r="D59" s="1">
        <v>270</v>
      </c>
      <c r="E59" s="1">
        <v>900</v>
      </c>
      <c r="F59" s="1">
        <v>270</v>
      </c>
      <c r="G59" s="1">
        <v>2065</v>
      </c>
      <c r="H59" s="1">
        <v>3505</v>
      </c>
      <c r="I59"/>
    </row>
    <row r="60" spans="2:9" x14ac:dyDescent="0.25">
      <c r="B60" s="5" t="s">
        <v>7</v>
      </c>
      <c r="C60" s="6" t="s">
        <v>62</v>
      </c>
      <c r="D60" s="7">
        <v>0</v>
      </c>
      <c r="E60" s="7">
        <v>0</v>
      </c>
      <c r="F60" s="7">
        <v>0</v>
      </c>
      <c r="G60" s="7">
        <v>645</v>
      </c>
      <c r="H60" s="7">
        <v>645</v>
      </c>
      <c r="I60"/>
    </row>
    <row r="61" spans="2:9" x14ac:dyDescent="0.25">
      <c r="B61" s="8" t="s">
        <v>7</v>
      </c>
      <c r="C61" t="s">
        <v>63</v>
      </c>
      <c r="D61" s="1">
        <v>148315.40999999997</v>
      </c>
      <c r="E61" s="1">
        <v>215014.06</v>
      </c>
      <c r="F61" s="1">
        <v>48002.53</v>
      </c>
      <c r="G61" s="1">
        <v>450</v>
      </c>
      <c r="H61" s="1">
        <v>411782</v>
      </c>
      <c r="I61"/>
    </row>
    <row r="62" spans="2:9" x14ac:dyDescent="0.25">
      <c r="B62" s="5" t="s">
        <v>7</v>
      </c>
      <c r="C62" s="6" t="s">
        <v>64</v>
      </c>
      <c r="D62" s="7">
        <v>2926</v>
      </c>
      <c r="E62" s="7">
        <v>4522</v>
      </c>
      <c r="F62" s="7">
        <v>682</v>
      </c>
      <c r="G62" s="7">
        <v>3390</v>
      </c>
      <c r="H62" s="7">
        <v>11520</v>
      </c>
      <c r="I62"/>
    </row>
    <row r="63" spans="2:9" x14ac:dyDescent="0.25">
      <c r="B63" s="8" t="s">
        <v>7</v>
      </c>
      <c r="C63" t="s">
        <v>65</v>
      </c>
      <c r="D63" s="1">
        <v>1440</v>
      </c>
      <c r="E63" s="1">
        <v>2749</v>
      </c>
      <c r="F63" s="1">
        <v>900</v>
      </c>
      <c r="G63" s="1">
        <v>90</v>
      </c>
      <c r="H63" s="1">
        <v>5179</v>
      </c>
      <c r="I63"/>
    </row>
    <row r="64" spans="2:9" x14ac:dyDescent="0.25">
      <c r="B64" s="5" t="s">
        <v>7</v>
      </c>
      <c r="C64" s="6" t="s">
        <v>66</v>
      </c>
      <c r="D64" s="7">
        <v>0</v>
      </c>
      <c r="E64" s="7">
        <v>788.47</v>
      </c>
      <c r="F64" s="7">
        <v>891.69</v>
      </c>
      <c r="G64" s="7">
        <v>742.22</v>
      </c>
      <c r="H64" s="7">
        <v>2422.38</v>
      </c>
      <c r="I64"/>
    </row>
    <row r="65" spans="2:9" x14ac:dyDescent="0.25">
      <c r="B65" s="8" t="s">
        <v>7</v>
      </c>
      <c r="C65" t="s">
        <v>67</v>
      </c>
      <c r="D65" s="1">
        <v>0</v>
      </c>
      <c r="E65" s="1">
        <v>40460.730000000003</v>
      </c>
      <c r="F65" s="1">
        <v>1460445.4899999998</v>
      </c>
      <c r="G65" s="1">
        <v>1021611.72</v>
      </c>
      <c r="H65" s="1">
        <v>2522517.9399999995</v>
      </c>
      <c r="I65"/>
    </row>
    <row r="66" spans="2:9" x14ac:dyDescent="0.25">
      <c r="B66" s="5" t="s">
        <v>7</v>
      </c>
      <c r="C66" s="6" t="s">
        <v>68</v>
      </c>
      <c r="D66" s="7">
        <v>1901691.06</v>
      </c>
      <c r="E66" s="7">
        <v>1896252.79</v>
      </c>
      <c r="F66" s="7">
        <v>4920387.2800000012</v>
      </c>
      <c r="G66" s="7">
        <v>630766.83000000007</v>
      </c>
      <c r="H66" s="7">
        <v>9349097.9600000009</v>
      </c>
      <c r="I66"/>
    </row>
    <row r="67" spans="2:9" x14ac:dyDescent="0.25">
      <c r="B67" s="8" t="s">
        <v>7</v>
      </c>
      <c r="C67" t="s">
        <v>69</v>
      </c>
      <c r="D67" s="1">
        <v>455240.70999999996</v>
      </c>
      <c r="E67" s="1">
        <v>122162.01</v>
      </c>
      <c r="F67" s="1">
        <v>26286.61</v>
      </c>
      <c r="G67" s="1">
        <v>46394.339999999982</v>
      </c>
      <c r="H67" s="1">
        <v>650083.66999999993</v>
      </c>
      <c r="I67"/>
    </row>
    <row r="68" spans="2:9" x14ac:dyDescent="0.25">
      <c r="B68" s="5" t="s">
        <v>7</v>
      </c>
      <c r="C68" s="6" t="s">
        <v>70</v>
      </c>
      <c r="D68" s="7">
        <v>2789300</v>
      </c>
      <c r="E68" s="7">
        <v>2789300</v>
      </c>
      <c r="F68" s="7">
        <v>2789300</v>
      </c>
      <c r="G68" s="7">
        <v>2524026.1</v>
      </c>
      <c r="H68" s="7">
        <v>10891926.1</v>
      </c>
      <c r="I68"/>
    </row>
    <row r="69" spans="2:9" x14ac:dyDescent="0.25">
      <c r="B69" s="8" t="s">
        <v>7</v>
      </c>
      <c r="C69" t="s">
        <v>71</v>
      </c>
      <c r="D69" s="1">
        <v>3231473.1499999878</v>
      </c>
      <c r="E69" s="1">
        <v>1922068.1600000011</v>
      </c>
      <c r="F69" s="1">
        <v>1996129.5900000015</v>
      </c>
      <c r="G69" s="1">
        <v>704294.40999999992</v>
      </c>
      <c r="H69" s="1">
        <v>7853965.3099999912</v>
      </c>
      <c r="I69"/>
    </row>
    <row r="70" spans="2:9" x14ac:dyDescent="0.25">
      <c r="B70" s="5" t="s">
        <v>7</v>
      </c>
      <c r="C70" s="6" t="s">
        <v>72</v>
      </c>
      <c r="D70" s="7">
        <v>0</v>
      </c>
      <c r="E70" s="7">
        <v>25</v>
      </c>
      <c r="F70" s="7">
        <v>0</v>
      </c>
      <c r="G70" s="7">
        <v>0</v>
      </c>
      <c r="H70" s="7">
        <v>25</v>
      </c>
      <c r="I70"/>
    </row>
    <row r="71" spans="2:9" x14ac:dyDescent="0.25">
      <c r="B71" s="8" t="s">
        <v>7</v>
      </c>
      <c r="C71" t="s">
        <v>73</v>
      </c>
      <c r="D71" s="1">
        <v>395652.92000000004</v>
      </c>
      <c r="E71" s="1">
        <v>266838.83999999997</v>
      </c>
      <c r="F71" s="1">
        <v>261099.63</v>
      </c>
      <c r="G71" s="1">
        <v>54886.659999999996</v>
      </c>
      <c r="H71" s="1">
        <v>978478.05</v>
      </c>
      <c r="I71"/>
    </row>
    <row r="72" spans="2:9" x14ac:dyDescent="0.25">
      <c r="B72" s="5" t="s">
        <v>7</v>
      </c>
      <c r="C72" s="6" t="s">
        <v>74</v>
      </c>
      <c r="D72" s="7">
        <v>0</v>
      </c>
      <c r="E72" s="7">
        <v>1920</v>
      </c>
      <c r="F72" s="7">
        <v>120</v>
      </c>
      <c r="G72" s="7">
        <v>360</v>
      </c>
      <c r="H72" s="7">
        <v>2400</v>
      </c>
      <c r="I72"/>
    </row>
    <row r="73" spans="2:9" x14ac:dyDescent="0.25">
      <c r="B73" s="8" t="s">
        <v>7</v>
      </c>
      <c r="C73" t="s">
        <v>75</v>
      </c>
      <c r="D73" s="1">
        <v>69.95</v>
      </c>
      <c r="E73" s="1">
        <v>45</v>
      </c>
      <c r="F73" s="1">
        <v>6754.83</v>
      </c>
      <c r="G73" s="1">
        <v>0</v>
      </c>
      <c r="H73" s="1">
        <v>6869.78</v>
      </c>
      <c r="I73"/>
    </row>
    <row r="74" spans="2:9" x14ac:dyDescent="0.25">
      <c r="B74" s="5" t="s">
        <v>7</v>
      </c>
      <c r="C74" s="6" t="s">
        <v>76</v>
      </c>
      <c r="D74" s="7">
        <v>0</v>
      </c>
      <c r="E74" s="7">
        <v>149052.09</v>
      </c>
      <c r="F74" s="7">
        <v>77157.97</v>
      </c>
      <c r="G74" s="7">
        <v>59152.36</v>
      </c>
      <c r="H74" s="7">
        <v>285362.42</v>
      </c>
      <c r="I74"/>
    </row>
    <row r="75" spans="2:9" x14ac:dyDescent="0.25">
      <c r="B75" s="9" t="s">
        <v>7</v>
      </c>
      <c r="C75" t="s">
        <v>77</v>
      </c>
      <c r="D75" s="1">
        <v>250189</v>
      </c>
      <c r="E75" s="1">
        <v>250133</v>
      </c>
      <c r="F75" s="1">
        <v>250000</v>
      </c>
      <c r="G75" s="1">
        <v>250123</v>
      </c>
      <c r="H75" s="1">
        <v>1000445</v>
      </c>
      <c r="I75"/>
    </row>
    <row r="76" spans="2:9" x14ac:dyDescent="0.25">
      <c r="B76" s="10" t="s">
        <v>78</v>
      </c>
      <c r="C76" s="10"/>
      <c r="D76" s="11">
        <v>48906890.819999985</v>
      </c>
      <c r="E76" s="11">
        <v>58114061.460000023</v>
      </c>
      <c r="F76" s="11">
        <v>76138290.080000103</v>
      </c>
      <c r="G76" s="11">
        <v>31887654.419999983</v>
      </c>
      <c r="H76" s="11">
        <v>215046896.78000006</v>
      </c>
      <c r="I76"/>
    </row>
    <row r="77" spans="2:9" x14ac:dyDescent="0.25">
      <c r="B77" s="8" t="s">
        <v>79</v>
      </c>
      <c r="C77" t="s">
        <v>80</v>
      </c>
      <c r="D77" s="1">
        <v>6731511.830000001</v>
      </c>
      <c r="E77" s="1">
        <v>7690963.0099999998</v>
      </c>
      <c r="F77" s="1">
        <v>8977537.8600000031</v>
      </c>
      <c r="G77" s="1">
        <v>2470643.2199999997</v>
      </c>
      <c r="H77" s="1">
        <v>25870655.920000002</v>
      </c>
      <c r="I77"/>
    </row>
    <row r="78" spans="2:9" x14ac:dyDescent="0.25">
      <c r="B78" s="12" t="s">
        <v>79</v>
      </c>
      <c r="C78" s="6" t="s">
        <v>81</v>
      </c>
      <c r="D78" s="7">
        <v>9050569.4800000023</v>
      </c>
      <c r="E78" s="7">
        <v>8715925.7500000019</v>
      </c>
      <c r="F78" s="7">
        <v>7511499.6399999987</v>
      </c>
      <c r="G78" s="7">
        <v>1954887.79</v>
      </c>
      <c r="H78" s="7">
        <v>27232882.660000004</v>
      </c>
      <c r="I78"/>
    </row>
    <row r="79" spans="2:9" x14ac:dyDescent="0.25">
      <c r="B79" s="13" t="s">
        <v>82</v>
      </c>
      <c r="C79" s="13"/>
      <c r="D79" s="14">
        <v>15782081.310000002</v>
      </c>
      <c r="E79" s="14">
        <v>16406888.760000002</v>
      </c>
      <c r="F79" s="14">
        <v>16489037.500000002</v>
      </c>
      <c r="G79" s="14">
        <v>4425531.01</v>
      </c>
      <c r="H79" s="14">
        <v>53103538.580000006</v>
      </c>
      <c r="I79"/>
    </row>
    <row r="80" spans="2:9" x14ac:dyDescent="0.25">
      <c r="B80" s="15" t="s">
        <v>6</v>
      </c>
      <c r="C80" s="15"/>
      <c r="D80" s="16">
        <v>64688972.129999988</v>
      </c>
      <c r="E80" s="16">
        <v>74520950.220000029</v>
      </c>
      <c r="F80" s="16">
        <v>92627327.580000103</v>
      </c>
      <c r="G80" s="16">
        <v>36313185.429999985</v>
      </c>
      <c r="H80" s="16">
        <v>268150435.36000004</v>
      </c>
      <c r="I80"/>
    </row>
    <row r="81" spans="2:9" x14ac:dyDescent="0.25">
      <c r="B81"/>
      <c r="C81"/>
      <c r="D81" s="1"/>
      <c r="E81" s="1"/>
      <c r="F81" s="1"/>
      <c r="G81" s="1"/>
      <c r="H81" s="1"/>
      <c r="I81"/>
    </row>
    <row r="82" spans="2:9" x14ac:dyDescent="0.25">
      <c r="B82" t="s">
        <v>85</v>
      </c>
      <c r="C82"/>
      <c r="D82" s="1"/>
      <c r="E82" s="1"/>
      <c r="F82" s="1"/>
      <c r="G82" s="1"/>
      <c r="H82" s="1"/>
      <c r="I82"/>
    </row>
    <row r="83" spans="2:9" x14ac:dyDescent="0.25">
      <c r="B83" s="17" t="s">
        <v>86</v>
      </c>
      <c r="C83"/>
      <c r="D83" s="1"/>
      <c r="E83" s="1"/>
      <c r="F83" s="1"/>
      <c r="G83" s="1"/>
      <c r="H83" s="1"/>
      <c r="I83"/>
    </row>
    <row r="84" spans="2:9" x14ac:dyDescent="0.25">
      <c r="B84" s="17" t="s">
        <v>88</v>
      </c>
      <c r="C84"/>
      <c r="D84" s="1"/>
      <c r="E84" s="1"/>
      <c r="F84" s="1"/>
      <c r="G84" s="1"/>
      <c r="H84" s="1"/>
      <c r="I84"/>
    </row>
    <row r="85" spans="2:9" x14ac:dyDescent="0.25">
      <c r="B85" s="17" t="s">
        <v>87</v>
      </c>
      <c r="C85"/>
      <c r="D85" s="1"/>
      <c r="E85" s="1"/>
      <c r="F85" s="1"/>
      <c r="G85" s="1"/>
      <c r="H85" s="1"/>
      <c r="I85"/>
    </row>
    <row r="86" spans="2:9" x14ac:dyDescent="0.25">
      <c r="C86"/>
      <c r="D86" s="1"/>
      <c r="E86" s="1"/>
      <c r="F86" s="1"/>
      <c r="G86" s="1"/>
      <c r="H86" s="1"/>
      <c r="I86"/>
    </row>
    <row r="87" spans="2:9" x14ac:dyDescent="0.25">
      <c r="C87"/>
      <c r="D87" s="1"/>
      <c r="E87" s="1"/>
      <c r="F87" s="1"/>
      <c r="G87" s="1"/>
      <c r="H87" s="1"/>
      <c r="I87"/>
    </row>
    <row r="88" spans="2:9" x14ac:dyDescent="0.25">
      <c r="C88"/>
      <c r="D88" s="1"/>
      <c r="E88" s="1"/>
      <c r="F88" s="1"/>
      <c r="G88" s="1"/>
      <c r="H88" s="1"/>
      <c r="I88"/>
    </row>
    <row r="89" spans="2:9" x14ac:dyDescent="0.25">
      <c r="C89"/>
      <c r="D89" s="1"/>
      <c r="E89" s="1"/>
      <c r="F89" s="1"/>
      <c r="G89" s="1"/>
      <c r="H89" s="1"/>
      <c r="I89"/>
    </row>
    <row r="90" spans="2:9" x14ac:dyDescent="0.25">
      <c r="C90"/>
      <c r="D90" s="1"/>
      <c r="E90" s="1"/>
      <c r="F90" s="1"/>
      <c r="G90" s="1"/>
      <c r="H90" s="1"/>
      <c r="I90"/>
    </row>
    <row r="91" spans="2:9" x14ac:dyDescent="0.25">
      <c r="C91"/>
      <c r="D91" s="1"/>
      <c r="E91" s="1"/>
      <c r="F91" s="1"/>
      <c r="G91" s="1"/>
      <c r="H91" s="1"/>
      <c r="I91"/>
    </row>
    <row r="92" spans="2:9" x14ac:dyDescent="0.25">
      <c r="C92"/>
      <c r="D92" s="1"/>
      <c r="E92" s="1"/>
      <c r="F92" s="1"/>
      <c r="G92" s="1"/>
      <c r="H92" s="1"/>
      <c r="I92"/>
    </row>
    <row r="93" spans="2:9" x14ac:dyDescent="0.25">
      <c r="C93"/>
      <c r="D93" s="1"/>
      <c r="E93" s="1"/>
      <c r="F93" s="1"/>
      <c r="G93" s="1"/>
      <c r="H93" s="1"/>
      <c r="I93"/>
    </row>
    <row r="94" spans="2:9" x14ac:dyDescent="0.25">
      <c r="C94"/>
      <c r="D94" s="1"/>
      <c r="E94" s="1"/>
      <c r="F94" s="1"/>
      <c r="G94" s="1"/>
      <c r="H94" s="1"/>
      <c r="I94"/>
    </row>
    <row r="95" spans="2:9" x14ac:dyDescent="0.25">
      <c r="C95"/>
      <c r="D95" s="1"/>
      <c r="E95" s="1"/>
      <c r="F95" s="1"/>
      <c r="G95" s="1"/>
      <c r="H95" s="1"/>
      <c r="I95"/>
    </row>
    <row r="96" spans="2:9" x14ac:dyDescent="0.25">
      <c r="C96"/>
      <c r="D96" s="1"/>
      <c r="E96" s="1"/>
      <c r="F96" s="1"/>
      <c r="G96" s="1"/>
      <c r="H96" s="1"/>
      <c r="I96"/>
    </row>
    <row r="97" spans="3:9" x14ac:dyDescent="0.25">
      <c r="C97"/>
      <c r="D97" s="1"/>
      <c r="E97" s="1"/>
      <c r="F97" s="1"/>
      <c r="G97" s="1"/>
      <c r="H97" s="1"/>
      <c r="I97"/>
    </row>
    <row r="98" spans="3:9" x14ac:dyDescent="0.25">
      <c r="C98"/>
      <c r="D98" s="1"/>
      <c r="E98" s="1"/>
      <c r="F98" s="1"/>
      <c r="G98" s="1"/>
      <c r="H98" s="1"/>
      <c r="I98"/>
    </row>
    <row r="99" spans="3:9" x14ac:dyDescent="0.25">
      <c r="C99"/>
      <c r="D99" s="1"/>
      <c r="E99" s="1"/>
      <c r="F99" s="1"/>
      <c r="G99" s="1"/>
      <c r="H99" s="1"/>
      <c r="I99"/>
    </row>
    <row r="100" spans="3:9" x14ac:dyDescent="0.25">
      <c r="C100"/>
      <c r="D100" s="1"/>
      <c r="E100" s="1"/>
      <c r="F100" s="1"/>
      <c r="G100" s="1"/>
      <c r="H100" s="1"/>
      <c r="I100"/>
    </row>
    <row r="101" spans="3:9" x14ac:dyDescent="0.25">
      <c r="C101"/>
      <c r="D101" s="1"/>
      <c r="E101" s="1"/>
      <c r="F101" s="1"/>
      <c r="G101" s="1"/>
      <c r="H101" s="1"/>
      <c r="I101"/>
    </row>
    <row r="102" spans="3:9" x14ac:dyDescent="0.25">
      <c r="C102"/>
      <c r="D102" s="1"/>
      <c r="E102" s="1"/>
      <c r="F102" s="1"/>
      <c r="G102" s="1"/>
      <c r="H102" s="1"/>
      <c r="I102"/>
    </row>
    <row r="103" spans="3:9" x14ac:dyDescent="0.25">
      <c r="C103"/>
      <c r="D103" s="1"/>
      <c r="E103" s="1"/>
      <c r="F103" s="1"/>
      <c r="G103" s="1"/>
      <c r="H103" s="1"/>
      <c r="I103"/>
    </row>
    <row r="104" spans="3:9" x14ac:dyDescent="0.25">
      <c r="C104"/>
      <c r="D104" s="1"/>
      <c r="E104" s="1"/>
      <c r="F104" s="1"/>
      <c r="G104" s="1"/>
      <c r="H104" s="1"/>
      <c r="I104"/>
    </row>
    <row r="105" spans="3:9" x14ac:dyDescent="0.25">
      <c r="C105"/>
      <c r="D105" s="1"/>
      <c r="E105" s="1"/>
      <c r="F105" s="1"/>
      <c r="G105" s="1"/>
      <c r="H105" s="1"/>
      <c r="I105"/>
    </row>
    <row r="106" spans="3:9" x14ac:dyDescent="0.25">
      <c r="C106"/>
      <c r="D106" s="1"/>
      <c r="E106" s="1"/>
      <c r="F106" s="1"/>
      <c r="G106" s="1"/>
      <c r="H106" s="1"/>
      <c r="I106"/>
    </row>
    <row r="107" spans="3:9" x14ac:dyDescent="0.25">
      <c r="C107"/>
      <c r="D107" s="1"/>
      <c r="E107" s="1"/>
      <c r="F107" s="1"/>
      <c r="G107" s="1"/>
      <c r="H107" s="1"/>
      <c r="I107"/>
    </row>
    <row r="108" spans="3:9" x14ac:dyDescent="0.25">
      <c r="C108"/>
      <c r="D108" s="1"/>
      <c r="E108" s="1"/>
      <c r="F108" s="1"/>
      <c r="G108" s="1"/>
      <c r="H108" s="1"/>
      <c r="I108"/>
    </row>
    <row r="109" spans="3:9" x14ac:dyDescent="0.25">
      <c r="C109"/>
      <c r="D109" s="1"/>
      <c r="E109" s="1"/>
      <c r="F109" s="1"/>
      <c r="G109" s="1"/>
      <c r="H109" s="1"/>
      <c r="I109"/>
    </row>
    <row r="110" spans="3:9" x14ac:dyDescent="0.25">
      <c r="C110"/>
      <c r="D110" s="1"/>
      <c r="E110" s="1"/>
      <c r="F110" s="1"/>
      <c r="G110" s="1"/>
      <c r="H110" s="1"/>
      <c r="I110"/>
    </row>
    <row r="111" spans="3:9" x14ac:dyDescent="0.25">
      <c r="C111"/>
      <c r="D111" s="1"/>
      <c r="E111" s="1"/>
      <c r="F111" s="1"/>
      <c r="G111" s="1"/>
      <c r="H111" s="1"/>
      <c r="I111"/>
    </row>
    <row r="112" spans="3:9" x14ac:dyDescent="0.25">
      <c r="C112"/>
      <c r="D112" s="1"/>
      <c r="E112" s="1"/>
      <c r="F112" s="1"/>
      <c r="G112" s="1"/>
      <c r="H112" s="1"/>
      <c r="I112"/>
    </row>
    <row r="113" spans="3:9" x14ac:dyDescent="0.25">
      <c r="C113"/>
      <c r="D113" s="1"/>
      <c r="E113" s="1"/>
      <c r="F113" s="1"/>
      <c r="G113" s="1"/>
      <c r="H113" s="1"/>
      <c r="I113"/>
    </row>
    <row r="114" spans="3:9" x14ac:dyDescent="0.25">
      <c r="C114"/>
      <c r="D114" s="1"/>
      <c r="E114" s="1"/>
      <c r="F114" s="1"/>
      <c r="G114" s="1"/>
      <c r="H114" s="1"/>
      <c r="I114"/>
    </row>
    <row r="115" spans="3:9" x14ac:dyDescent="0.25">
      <c r="C115"/>
      <c r="D115" s="1"/>
      <c r="E115" s="1"/>
      <c r="F115" s="1"/>
      <c r="G115" s="1"/>
      <c r="H115" s="1"/>
      <c r="I115"/>
    </row>
    <row r="116" spans="3:9" x14ac:dyDescent="0.25">
      <c r="C116"/>
      <c r="D116" s="1"/>
      <c r="E116" s="1"/>
      <c r="F116" s="1"/>
      <c r="G116" s="1"/>
      <c r="H116" s="1"/>
      <c r="I116"/>
    </row>
    <row r="117" spans="3:9" x14ac:dyDescent="0.25">
      <c r="C117"/>
      <c r="D117" s="1"/>
      <c r="E117" s="1"/>
      <c r="F117" s="1"/>
      <c r="G117" s="1"/>
      <c r="H117" s="1"/>
      <c r="I117"/>
    </row>
    <row r="118" spans="3:9" x14ac:dyDescent="0.25">
      <c r="C118"/>
      <c r="D118" s="1"/>
      <c r="E118" s="1"/>
      <c r="F118" s="1"/>
      <c r="G118" s="1"/>
      <c r="H118" s="1"/>
      <c r="I118"/>
    </row>
    <row r="119" spans="3:9" x14ac:dyDescent="0.25">
      <c r="C119"/>
      <c r="D119" s="1"/>
      <c r="E119" s="1"/>
      <c r="F119" s="1"/>
      <c r="G119" s="1"/>
      <c r="H119" s="1"/>
      <c r="I119"/>
    </row>
    <row r="120" spans="3:9" x14ac:dyDescent="0.25">
      <c r="C120"/>
      <c r="D120" s="1"/>
      <c r="E120" s="1"/>
      <c r="F120" s="1"/>
      <c r="G120" s="1"/>
      <c r="H120" s="1"/>
      <c r="I120"/>
    </row>
    <row r="121" spans="3:9" x14ac:dyDescent="0.25">
      <c r="C121"/>
      <c r="D121" s="1"/>
      <c r="E121" s="1"/>
      <c r="F121" s="1"/>
      <c r="G121" s="1"/>
      <c r="H121" s="1"/>
      <c r="I121"/>
    </row>
    <row r="122" spans="3:9" x14ac:dyDescent="0.25">
      <c r="C122"/>
      <c r="D122" s="1"/>
      <c r="E122" s="1"/>
      <c r="F122" s="1"/>
      <c r="G122" s="1"/>
      <c r="H122" s="1"/>
      <c r="I122"/>
    </row>
    <row r="123" spans="3:9" x14ac:dyDescent="0.25">
      <c r="C123"/>
      <c r="D123" s="1"/>
      <c r="E123" s="1"/>
      <c r="F123" s="1"/>
      <c r="G123" s="1"/>
      <c r="H123" s="1"/>
      <c r="I123"/>
    </row>
    <row r="124" spans="3:9" x14ac:dyDescent="0.25">
      <c r="C124"/>
      <c r="D124" s="1"/>
      <c r="E124" s="1"/>
      <c r="F124" s="1"/>
      <c r="G124" s="1"/>
      <c r="H124" s="1"/>
      <c r="I124"/>
    </row>
    <row r="125" spans="3:9" x14ac:dyDescent="0.25">
      <c r="C125"/>
      <c r="D125" s="1"/>
      <c r="E125" s="1"/>
      <c r="F125" s="1"/>
      <c r="G125" s="1"/>
      <c r="H125" s="1"/>
      <c r="I125"/>
    </row>
    <row r="126" spans="3:9" x14ac:dyDescent="0.25">
      <c r="C126"/>
      <c r="D126" s="1"/>
      <c r="E126" s="1"/>
      <c r="F126" s="1"/>
      <c r="G126" s="1"/>
      <c r="H126" s="1"/>
      <c r="I126"/>
    </row>
    <row r="127" spans="3:9" x14ac:dyDescent="0.25">
      <c r="C127"/>
      <c r="D127" s="1"/>
      <c r="E127" s="1"/>
      <c r="F127" s="1"/>
      <c r="G127" s="1"/>
      <c r="H127" s="1"/>
      <c r="I127"/>
    </row>
    <row r="128" spans="3:9" x14ac:dyDescent="0.25">
      <c r="C128"/>
      <c r="D128" s="1"/>
      <c r="E128" s="1"/>
      <c r="F128" s="1"/>
      <c r="G128" s="1"/>
      <c r="H128" s="1"/>
      <c r="I128"/>
    </row>
    <row r="129" spans="3:9" x14ac:dyDescent="0.25">
      <c r="C129"/>
      <c r="D129" s="1"/>
      <c r="E129" s="1"/>
      <c r="F129" s="1"/>
      <c r="G129" s="1"/>
      <c r="H129" s="1"/>
      <c r="I129"/>
    </row>
    <row r="130" spans="3:9" x14ac:dyDescent="0.25">
      <c r="C130"/>
      <c r="D130" s="1"/>
      <c r="E130" s="1"/>
      <c r="F130" s="1"/>
      <c r="G130" s="1"/>
      <c r="H130" s="1"/>
      <c r="I130"/>
    </row>
    <row r="131" spans="3:9" x14ac:dyDescent="0.25">
      <c r="C131"/>
      <c r="D131" s="1"/>
      <c r="E131" s="1"/>
      <c r="F131" s="1"/>
      <c r="G131" s="1"/>
      <c r="H131" s="1"/>
      <c r="I131"/>
    </row>
    <row r="132" spans="3:9" x14ac:dyDescent="0.25">
      <c r="C132"/>
      <c r="D132" s="1"/>
      <c r="E132" s="1"/>
      <c r="F132" s="1"/>
      <c r="G132" s="1"/>
      <c r="H132" s="1"/>
      <c r="I132"/>
    </row>
    <row r="133" spans="3:9" x14ac:dyDescent="0.25">
      <c r="C133"/>
      <c r="D133" s="1"/>
      <c r="E133" s="1"/>
      <c r="F133" s="1"/>
      <c r="G133" s="1"/>
      <c r="H133" s="1"/>
      <c r="I133"/>
    </row>
    <row r="134" spans="3:9" x14ac:dyDescent="0.25">
      <c r="C134"/>
      <c r="D134" s="1"/>
      <c r="E134" s="1"/>
      <c r="F134" s="1"/>
      <c r="G134" s="1"/>
      <c r="H134" s="1"/>
      <c r="I134"/>
    </row>
    <row r="135" spans="3:9" x14ac:dyDescent="0.25">
      <c r="C135"/>
      <c r="D135" s="1"/>
      <c r="E135" s="1"/>
      <c r="F135" s="1"/>
      <c r="G135" s="1"/>
      <c r="H135" s="1"/>
      <c r="I135"/>
    </row>
    <row r="136" spans="3:9" x14ac:dyDescent="0.25">
      <c r="C136"/>
      <c r="D136" s="1"/>
      <c r="E136" s="1"/>
      <c r="F136" s="1"/>
      <c r="G136" s="1"/>
      <c r="H136" s="1"/>
      <c r="I136"/>
    </row>
    <row r="137" spans="3:9" x14ac:dyDescent="0.25">
      <c r="C137"/>
      <c r="D137" s="1"/>
      <c r="E137" s="1"/>
      <c r="F137" s="1"/>
      <c r="G137" s="1"/>
      <c r="H137" s="1"/>
      <c r="I137"/>
    </row>
    <row r="138" spans="3:9" x14ac:dyDescent="0.25">
      <c r="C138"/>
      <c r="D138" s="1"/>
      <c r="E138" s="1"/>
      <c r="F138" s="1"/>
      <c r="G138" s="1"/>
      <c r="H138" s="1"/>
      <c r="I138"/>
    </row>
    <row r="139" spans="3:9" x14ac:dyDescent="0.25">
      <c r="C139"/>
      <c r="D139" s="1"/>
      <c r="E139" s="1"/>
      <c r="F139" s="1"/>
      <c r="G139" s="1"/>
      <c r="H139" s="1"/>
      <c r="I139"/>
    </row>
    <row r="140" spans="3:9" x14ac:dyDescent="0.25">
      <c r="C140"/>
      <c r="D140" s="1"/>
      <c r="E140" s="1"/>
      <c r="F140" s="1"/>
      <c r="G140" s="1"/>
      <c r="H140" s="1"/>
      <c r="I140"/>
    </row>
    <row r="141" spans="3:9" x14ac:dyDescent="0.25">
      <c r="C141"/>
      <c r="D141" s="1"/>
      <c r="E141" s="1"/>
      <c r="F141" s="1"/>
      <c r="G141" s="1"/>
      <c r="H141" s="1"/>
      <c r="I141"/>
    </row>
    <row r="142" spans="3:9" x14ac:dyDescent="0.25">
      <c r="C142"/>
      <c r="D142" s="1"/>
      <c r="E142" s="1"/>
      <c r="F142" s="1"/>
      <c r="G142" s="1"/>
      <c r="H142" s="1"/>
      <c r="I142"/>
    </row>
    <row r="143" spans="3:9" x14ac:dyDescent="0.25">
      <c r="C143"/>
      <c r="D143" s="1"/>
      <c r="E143" s="1"/>
      <c r="F143" s="1"/>
      <c r="G143" s="1"/>
      <c r="H143" s="1"/>
      <c r="I143"/>
    </row>
    <row r="144" spans="3:9" x14ac:dyDescent="0.25">
      <c r="C144"/>
      <c r="D144" s="1"/>
      <c r="E144" s="1"/>
      <c r="F144" s="1"/>
      <c r="G144" s="1"/>
      <c r="H144" s="1"/>
      <c r="I144"/>
    </row>
    <row r="145" spans="3:9" x14ac:dyDescent="0.25">
      <c r="C145"/>
      <c r="D145" s="1"/>
      <c r="E145" s="1"/>
      <c r="F145" s="1"/>
      <c r="G145" s="1"/>
      <c r="H145" s="1"/>
      <c r="I145"/>
    </row>
    <row r="146" spans="3:9" x14ac:dyDescent="0.25">
      <c r="C146"/>
      <c r="D146" s="1"/>
      <c r="E146" s="1"/>
      <c r="F146" s="1"/>
      <c r="G146" s="1"/>
      <c r="H146" s="1"/>
      <c r="I146"/>
    </row>
    <row r="147" spans="3:9" x14ac:dyDescent="0.25">
      <c r="C147"/>
      <c r="D147" s="1"/>
      <c r="E147" s="1"/>
      <c r="F147" s="1"/>
      <c r="G147" s="1"/>
      <c r="H147" s="1"/>
      <c r="I147"/>
    </row>
    <row r="148" spans="3:9" x14ac:dyDescent="0.25">
      <c r="C148"/>
      <c r="D148" s="1"/>
      <c r="E148" s="1"/>
      <c r="F148" s="1"/>
      <c r="G148" s="1"/>
      <c r="H148" s="1"/>
      <c r="I148"/>
    </row>
    <row r="149" spans="3:9" x14ac:dyDescent="0.25">
      <c r="C149"/>
      <c r="D149" s="1"/>
      <c r="E149" s="1"/>
      <c r="F149" s="1"/>
      <c r="G149" s="1"/>
      <c r="H149" s="1"/>
      <c r="I149"/>
    </row>
    <row r="150" spans="3:9" x14ac:dyDescent="0.25">
      <c r="C150"/>
      <c r="D150" s="1"/>
      <c r="E150" s="1"/>
      <c r="F150" s="1"/>
      <c r="G150" s="1"/>
      <c r="H150" s="1"/>
      <c r="I150"/>
    </row>
    <row r="151" spans="3:9" x14ac:dyDescent="0.25">
      <c r="C151"/>
      <c r="D151" s="1"/>
      <c r="E151" s="1"/>
      <c r="F151" s="1"/>
      <c r="G151" s="1"/>
      <c r="H151" s="1"/>
      <c r="I151"/>
    </row>
    <row r="152" spans="3:9" x14ac:dyDescent="0.25">
      <c r="C152"/>
      <c r="D152" s="1"/>
      <c r="E152" s="1"/>
      <c r="F152" s="1"/>
      <c r="G152" s="1"/>
      <c r="H152" s="1"/>
      <c r="I152"/>
    </row>
    <row r="153" spans="3:9" x14ac:dyDescent="0.25">
      <c r="C153"/>
      <c r="D153" s="1"/>
      <c r="E153" s="1"/>
      <c r="F153" s="1"/>
      <c r="G153" s="1"/>
      <c r="H153" s="1"/>
      <c r="I153"/>
    </row>
    <row r="154" spans="3:9" x14ac:dyDescent="0.25">
      <c r="C154"/>
      <c r="D154" s="1"/>
      <c r="E154" s="1"/>
      <c r="F154" s="1"/>
      <c r="G154" s="1"/>
      <c r="H154" s="1"/>
      <c r="I154"/>
    </row>
    <row r="155" spans="3:9" x14ac:dyDescent="0.25">
      <c r="C155"/>
      <c r="D155" s="1"/>
      <c r="E155" s="1"/>
      <c r="F155" s="1"/>
      <c r="G155" s="1"/>
      <c r="H155" s="1"/>
      <c r="I155"/>
    </row>
    <row r="156" spans="3:9" x14ac:dyDescent="0.25">
      <c r="C156"/>
      <c r="D156" s="1"/>
      <c r="E156" s="1"/>
      <c r="F156" s="1"/>
      <c r="G156" s="1"/>
      <c r="H156" s="1"/>
      <c r="I156"/>
    </row>
    <row r="157" spans="3:9" x14ac:dyDescent="0.25">
      <c r="C157"/>
      <c r="D157" s="1"/>
      <c r="E157" s="1"/>
      <c r="F157" s="1"/>
      <c r="G157" s="1"/>
      <c r="H157" s="1"/>
      <c r="I157"/>
    </row>
    <row r="158" spans="3:9" x14ac:dyDescent="0.25">
      <c r="C158"/>
      <c r="D158" s="1"/>
      <c r="E158" s="1"/>
      <c r="F158" s="1"/>
      <c r="G158" s="1"/>
      <c r="H158" s="1"/>
      <c r="I158"/>
    </row>
    <row r="159" spans="3:9" x14ac:dyDescent="0.25">
      <c r="C159"/>
      <c r="D159" s="1"/>
      <c r="E159" s="1"/>
      <c r="F159" s="1"/>
      <c r="G159" s="1"/>
      <c r="H159" s="1"/>
      <c r="I159"/>
    </row>
    <row r="160" spans="3:9" x14ac:dyDescent="0.25">
      <c r="C160"/>
      <c r="D160" s="1"/>
      <c r="E160" s="1"/>
      <c r="F160" s="1"/>
      <c r="G160" s="1"/>
      <c r="H160" s="1"/>
      <c r="I160"/>
    </row>
    <row r="161" spans="3:9" x14ac:dyDescent="0.25">
      <c r="C161"/>
      <c r="D161" s="1"/>
      <c r="E161" s="1"/>
      <c r="F161" s="1"/>
      <c r="G161" s="1"/>
      <c r="H161" s="1"/>
      <c r="I161"/>
    </row>
    <row r="162" spans="3:9" x14ac:dyDescent="0.25">
      <c r="C162"/>
      <c r="D162" s="1"/>
      <c r="E162" s="1"/>
      <c r="F162" s="1"/>
      <c r="G162" s="1"/>
      <c r="H162" s="1"/>
      <c r="I162"/>
    </row>
    <row r="163" spans="3:9" x14ac:dyDescent="0.25">
      <c r="C163"/>
      <c r="D163" s="1"/>
      <c r="E163" s="1"/>
      <c r="F163" s="1"/>
      <c r="G163" s="1"/>
      <c r="H163" s="1"/>
      <c r="I163"/>
    </row>
    <row r="164" spans="3:9" x14ac:dyDescent="0.25">
      <c r="C164"/>
      <c r="D164" s="1"/>
      <c r="E164" s="1"/>
      <c r="F164" s="1"/>
      <c r="G164" s="1"/>
      <c r="H164" s="1"/>
      <c r="I164"/>
    </row>
    <row r="165" spans="3:9" x14ac:dyDescent="0.25">
      <c r="C165"/>
      <c r="D165" s="1"/>
      <c r="E165" s="1"/>
      <c r="F165" s="1"/>
      <c r="G165" s="1"/>
      <c r="H165" s="1"/>
      <c r="I165"/>
    </row>
    <row r="166" spans="3:9" x14ac:dyDescent="0.25">
      <c r="C166"/>
      <c r="D166" s="1"/>
      <c r="E166" s="1"/>
      <c r="F166" s="1"/>
      <c r="G166" s="1"/>
      <c r="H166" s="1"/>
      <c r="I166"/>
    </row>
    <row r="167" spans="3:9" x14ac:dyDescent="0.25">
      <c r="C167"/>
      <c r="D167" s="1"/>
      <c r="E167" s="1"/>
      <c r="F167" s="1"/>
      <c r="G167" s="1"/>
      <c r="H167" s="1"/>
      <c r="I167"/>
    </row>
    <row r="168" spans="3:9" x14ac:dyDescent="0.25">
      <c r="C168"/>
      <c r="D168" s="1"/>
      <c r="E168" s="1"/>
      <c r="F168" s="1"/>
      <c r="G168" s="1"/>
      <c r="H168" s="1"/>
      <c r="I168"/>
    </row>
    <row r="169" spans="3:9" x14ac:dyDescent="0.25">
      <c r="C169"/>
      <c r="D169" s="1"/>
      <c r="E169" s="1"/>
      <c r="F169" s="1"/>
      <c r="G169" s="1"/>
      <c r="H169" s="1"/>
      <c r="I169"/>
    </row>
    <row r="170" spans="3:9" x14ac:dyDescent="0.25">
      <c r="C170"/>
      <c r="D170" s="1"/>
      <c r="E170" s="1"/>
      <c r="F170" s="1"/>
      <c r="G170" s="1"/>
      <c r="H170" s="1"/>
      <c r="I170"/>
    </row>
    <row r="171" spans="3:9" x14ac:dyDescent="0.25">
      <c r="C171"/>
      <c r="D171" s="1"/>
      <c r="E171" s="1"/>
      <c r="F171" s="1"/>
      <c r="G171" s="1"/>
      <c r="H171" s="1"/>
      <c r="I171"/>
    </row>
    <row r="172" spans="3:9" x14ac:dyDescent="0.25">
      <c r="C172"/>
      <c r="D172" s="1"/>
      <c r="E172" s="1"/>
      <c r="F172" s="1"/>
      <c r="G172" s="1"/>
      <c r="H172" s="1"/>
      <c r="I172"/>
    </row>
    <row r="173" spans="3:9" x14ac:dyDescent="0.25">
      <c r="C173"/>
      <c r="D173" s="1"/>
      <c r="E173" s="1"/>
      <c r="F173" s="1"/>
      <c r="G173" s="1"/>
      <c r="H173" s="1"/>
      <c r="I173"/>
    </row>
    <row r="174" spans="3:9" x14ac:dyDescent="0.25">
      <c r="C174"/>
      <c r="D174" s="1"/>
      <c r="E174" s="1"/>
      <c r="F174" s="1"/>
      <c r="G174" s="1"/>
      <c r="H174" s="1"/>
      <c r="I174"/>
    </row>
    <row r="175" spans="3:9" x14ac:dyDescent="0.25">
      <c r="C175"/>
      <c r="D175" s="1"/>
      <c r="E175" s="1"/>
      <c r="F175" s="1"/>
      <c r="G175" s="1"/>
      <c r="H175" s="1"/>
      <c r="I175"/>
    </row>
    <row r="176" spans="3:9" x14ac:dyDescent="0.25">
      <c r="C176"/>
      <c r="D176" s="1"/>
      <c r="E176" s="1"/>
      <c r="F176" s="1"/>
      <c r="G176" s="1"/>
      <c r="H176" s="1"/>
      <c r="I176"/>
    </row>
    <row r="177" spans="3:9" x14ac:dyDescent="0.25">
      <c r="C177"/>
      <c r="D177" s="1"/>
      <c r="E177" s="1"/>
      <c r="F177" s="1"/>
      <c r="G177" s="1"/>
      <c r="H177" s="1"/>
      <c r="I177"/>
    </row>
    <row r="178" spans="3:9" x14ac:dyDescent="0.25">
      <c r="C178"/>
      <c r="D178" s="1"/>
      <c r="E178" s="1"/>
      <c r="F178" s="1"/>
      <c r="G178" s="1"/>
      <c r="H178" s="1"/>
      <c r="I178"/>
    </row>
    <row r="179" spans="3:9" x14ac:dyDescent="0.25">
      <c r="C179"/>
      <c r="D179" s="1"/>
      <c r="E179" s="1"/>
      <c r="F179" s="1"/>
      <c r="G179" s="1"/>
      <c r="H179" s="1"/>
      <c r="I179"/>
    </row>
    <row r="180" spans="3:9" x14ac:dyDescent="0.25">
      <c r="C180"/>
      <c r="D180" s="1"/>
      <c r="E180" s="1"/>
      <c r="F180" s="1"/>
      <c r="G180" s="1"/>
      <c r="H180" s="1"/>
      <c r="I180"/>
    </row>
    <row r="181" spans="3:9" x14ac:dyDescent="0.25">
      <c r="C181"/>
      <c r="D181" s="1"/>
      <c r="E181" s="1"/>
      <c r="F181" s="1"/>
      <c r="G181" s="1"/>
      <c r="H181" s="1"/>
      <c r="I181"/>
    </row>
    <row r="182" spans="3:9" x14ac:dyDescent="0.25">
      <c r="C182"/>
      <c r="D182" s="1"/>
      <c r="E182" s="1"/>
      <c r="F182" s="1"/>
      <c r="G182" s="1"/>
      <c r="H182" s="1"/>
      <c r="I182"/>
    </row>
    <row r="183" spans="3:9" x14ac:dyDescent="0.25">
      <c r="C183"/>
      <c r="D183" s="1"/>
      <c r="E183" s="1"/>
      <c r="F183" s="1"/>
      <c r="G183" s="1"/>
      <c r="H183" s="1"/>
      <c r="I183"/>
    </row>
    <row r="184" spans="3:9" x14ac:dyDescent="0.25">
      <c r="C184"/>
      <c r="D184" s="1"/>
      <c r="E184" s="1"/>
      <c r="F184" s="1"/>
      <c r="G184" s="1"/>
      <c r="H184" s="1"/>
      <c r="I184"/>
    </row>
    <row r="185" spans="3:9" x14ac:dyDescent="0.25">
      <c r="C185"/>
      <c r="D185" s="1"/>
      <c r="E185" s="1"/>
      <c r="F185" s="1"/>
      <c r="G185" s="1"/>
      <c r="H185" s="1"/>
      <c r="I185"/>
    </row>
    <row r="186" spans="3:9" x14ac:dyDescent="0.25">
      <c r="C186"/>
      <c r="D186" s="1"/>
      <c r="E186" s="1"/>
      <c r="F186" s="1"/>
      <c r="G186" s="1"/>
      <c r="H186" s="1"/>
      <c r="I186"/>
    </row>
    <row r="187" spans="3:9" x14ac:dyDescent="0.25">
      <c r="C187"/>
      <c r="D187" s="1"/>
      <c r="E187" s="1"/>
      <c r="F187" s="1"/>
      <c r="G187" s="1"/>
      <c r="H187" s="1"/>
      <c r="I187"/>
    </row>
    <row r="188" spans="3:9" x14ac:dyDescent="0.25">
      <c r="C188"/>
      <c r="D188" s="1"/>
      <c r="E188" s="1"/>
      <c r="F188" s="1"/>
      <c r="G188" s="1"/>
      <c r="H188" s="1"/>
      <c r="I188"/>
    </row>
    <row r="189" spans="3:9" x14ac:dyDescent="0.25">
      <c r="C189"/>
      <c r="D189" s="1"/>
      <c r="E189" s="1"/>
      <c r="F189" s="1"/>
      <c r="G189" s="1"/>
      <c r="H189" s="1"/>
      <c r="I189"/>
    </row>
    <row r="190" spans="3:9" x14ac:dyDescent="0.25">
      <c r="C190"/>
      <c r="D190" s="1"/>
      <c r="E190" s="1"/>
      <c r="F190" s="1"/>
      <c r="G190" s="1"/>
      <c r="H190" s="1"/>
      <c r="I190"/>
    </row>
    <row r="191" spans="3:9" x14ac:dyDescent="0.25">
      <c r="C191"/>
      <c r="D191" s="1"/>
      <c r="E191" s="1"/>
      <c r="F191" s="1"/>
      <c r="G191" s="1"/>
      <c r="H191" s="1"/>
      <c r="I191"/>
    </row>
    <row r="192" spans="3:9" x14ac:dyDescent="0.25">
      <c r="C192"/>
      <c r="D192" s="1"/>
      <c r="E192" s="1"/>
      <c r="F192" s="1"/>
      <c r="G192" s="1"/>
      <c r="H192" s="1"/>
      <c r="I192"/>
    </row>
    <row r="193" spans="3:9" x14ac:dyDescent="0.25">
      <c r="C193"/>
      <c r="D193" s="1"/>
      <c r="E193" s="1"/>
      <c r="F193" s="1"/>
      <c r="G193" s="1"/>
      <c r="H193" s="1"/>
      <c r="I193"/>
    </row>
    <row r="194" spans="3:9" x14ac:dyDescent="0.25">
      <c r="C194"/>
      <c r="D194" s="1"/>
      <c r="E194" s="1"/>
      <c r="F194" s="1"/>
      <c r="G194" s="1"/>
      <c r="H194" s="1"/>
      <c r="I194"/>
    </row>
    <row r="195" spans="3:9" x14ac:dyDescent="0.25">
      <c r="C195"/>
      <c r="D195" s="1"/>
      <c r="E195" s="1"/>
      <c r="F195" s="1"/>
      <c r="G195" s="1"/>
      <c r="H195" s="1"/>
      <c r="I195"/>
    </row>
    <row r="196" spans="3:9" x14ac:dyDescent="0.25">
      <c r="C196"/>
      <c r="D196" s="1"/>
      <c r="E196" s="1"/>
      <c r="F196" s="1"/>
      <c r="G196" s="1"/>
      <c r="H196" s="1"/>
      <c r="I196"/>
    </row>
    <row r="197" spans="3:9" x14ac:dyDescent="0.25">
      <c r="C197"/>
      <c r="D197" s="1"/>
      <c r="E197" s="1"/>
      <c r="F197" s="1"/>
      <c r="G197" s="1"/>
      <c r="H197" s="1"/>
      <c r="I197"/>
    </row>
    <row r="198" spans="3:9" x14ac:dyDescent="0.25">
      <c r="C198"/>
      <c r="D198" s="1"/>
      <c r="E198" s="1"/>
      <c r="F198" s="1"/>
      <c r="G198" s="1"/>
      <c r="H198" s="1"/>
      <c r="I198"/>
    </row>
    <row r="199" spans="3:9" x14ac:dyDescent="0.25">
      <c r="C199"/>
      <c r="D199" s="1"/>
      <c r="E199" s="1"/>
      <c r="F199" s="1"/>
      <c r="G199" s="1"/>
      <c r="H199" s="1"/>
      <c r="I199"/>
    </row>
    <row r="200" spans="3:9" x14ac:dyDescent="0.25">
      <c r="C200"/>
      <c r="D200" s="1"/>
      <c r="E200" s="1"/>
      <c r="F200" s="1"/>
      <c r="G200" s="1"/>
      <c r="H200" s="1"/>
      <c r="I200"/>
    </row>
    <row r="201" spans="3:9" x14ac:dyDescent="0.25">
      <c r="C201"/>
      <c r="D201" s="1"/>
      <c r="E201" s="1"/>
      <c r="F201" s="1"/>
      <c r="G201" s="1"/>
      <c r="H201" s="1"/>
      <c r="I201"/>
    </row>
    <row r="202" spans="3:9" x14ac:dyDescent="0.25">
      <c r="C202"/>
      <c r="D202" s="1"/>
      <c r="E202" s="1"/>
      <c r="F202" s="1"/>
      <c r="G202" s="1"/>
      <c r="H202" s="1"/>
      <c r="I202"/>
    </row>
    <row r="203" spans="3:9" x14ac:dyDescent="0.25">
      <c r="C203"/>
      <c r="D203" s="1"/>
      <c r="E203" s="1"/>
      <c r="F203" s="1"/>
      <c r="G203" s="1"/>
      <c r="H203" s="1"/>
      <c r="I203"/>
    </row>
    <row r="204" spans="3:9" x14ac:dyDescent="0.25">
      <c r="C204"/>
      <c r="D204" s="1"/>
      <c r="E204" s="1"/>
      <c r="F204" s="1"/>
      <c r="G204" s="1"/>
      <c r="H204" s="1"/>
      <c r="I204"/>
    </row>
    <row r="205" spans="3:9" x14ac:dyDescent="0.25">
      <c r="C205"/>
      <c r="D205" s="1"/>
      <c r="E205" s="1"/>
      <c r="F205" s="1"/>
      <c r="G205" s="1"/>
      <c r="H205" s="1"/>
      <c r="I205"/>
    </row>
    <row r="206" spans="3:9" x14ac:dyDescent="0.25">
      <c r="C206"/>
      <c r="D206" s="1"/>
      <c r="E206" s="1"/>
      <c r="F206" s="1"/>
      <c r="G206" s="1"/>
      <c r="H206" s="1"/>
      <c r="I206"/>
    </row>
    <row r="207" spans="3:9" x14ac:dyDescent="0.25">
      <c r="C207"/>
      <c r="D207" s="1"/>
      <c r="E207" s="1"/>
      <c r="F207" s="1"/>
      <c r="G207" s="1"/>
      <c r="H207" s="1"/>
      <c r="I207"/>
    </row>
    <row r="208" spans="3:9" x14ac:dyDescent="0.25">
      <c r="C208"/>
      <c r="D208" s="1"/>
      <c r="E208" s="1"/>
      <c r="F208" s="1"/>
      <c r="G208" s="1"/>
      <c r="H208" s="1"/>
      <c r="I208"/>
    </row>
    <row r="209" spans="3:9" x14ac:dyDescent="0.25">
      <c r="C209"/>
      <c r="D209" s="1"/>
      <c r="E209" s="1"/>
      <c r="F209" s="1"/>
      <c r="G209" s="1"/>
      <c r="H209" s="1"/>
      <c r="I209"/>
    </row>
    <row r="210" spans="3:9" x14ac:dyDescent="0.25">
      <c r="C210"/>
      <c r="D210" s="1"/>
      <c r="E210" s="1"/>
      <c r="F210" s="1"/>
      <c r="G210" s="1"/>
      <c r="H210" s="1"/>
      <c r="I210"/>
    </row>
    <row r="211" spans="3:9" x14ac:dyDescent="0.25">
      <c r="C211"/>
      <c r="D211" s="1"/>
      <c r="E211" s="1"/>
      <c r="F211" s="1"/>
      <c r="G211" s="1"/>
      <c r="H211" s="1"/>
      <c r="I211"/>
    </row>
    <row r="212" spans="3:9" x14ac:dyDescent="0.25">
      <c r="C212"/>
      <c r="D212" s="1"/>
      <c r="E212" s="1"/>
      <c r="F212" s="1"/>
      <c r="G212" s="1"/>
      <c r="H212" s="1"/>
      <c r="I212"/>
    </row>
    <row r="213" spans="3:9" x14ac:dyDescent="0.25">
      <c r="C213"/>
      <c r="D213" s="1"/>
      <c r="E213" s="1"/>
      <c r="F213" s="1"/>
      <c r="G213" s="1"/>
      <c r="H213" s="1"/>
      <c r="I213"/>
    </row>
    <row r="214" spans="3:9" x14ac:dyDescent="0.25">
      <c r="C214"/>
      <c r="D214" s="1"/>
      <c r="E214" s="1"/>
      <c r="F214" s="1"/>
      <c r="G214" s="1"/>
      <c r="H214" s="1"/>
      <c r="I214"/>
    </row>
    <row r="215" spans="3:9" x14ac:dyDescent="0.25">
      <c r="C215"/>
      <c r="D215" s="1"/>
      <c r="E215" s="1"/>
      <c r="F215" s="1"/>
      <c r="G215" s="1"/>
      <c r="H215" s="1"/>
      <c r="I215"/>
    </row>
    <row r="216" spans="3:9" x14ac:dyDescent="0.25">
      <c r="C216"/>
      <c r="D216" s="1"/>
      <c r="E216" s="1"/>
      <c r="F216" s="1"/>
      <c r="G216" s="1"/>
      <c r="H216" s="1"/>
      <c r="I216"/>
    </row>
    <row r="217" spans="3:9" x14ac:dyDescent="0.25">
      <c r="C217"/>
      <c r="D217" s="1"/>
      <c r="E217" s="1"/>
      <c r="F217" s="1"/>
      <c r="G217" s="1"/>
      <c r="H217" s="1"/>
      <c r="I217"/>
    </row>
    <row r="218" spans="3:9" x14ac:dyDescent="0.25">
      <c r="C218"/>
      <c r="D218" s="1"/>
      <c r="E218" s="1"/>
      <c r="F218" s="1"/>
      <c r="G218" s="1"/>
      <c r="H218" s="1"/>
      <c r="I218"/>
    </row>
    <row r="219" spans="3:9" x14ac:dyDescent="0.25">
      <c r="C219"/>
      <c r="D219" s="1"/>
      <c r="E219" s="1"/>
      <c r="F219" s="1"/>
      <c r="G219" s="1"/>
      <c r="H219" s="1"/>
      <c r="I219"/>
    </row>
    <row r="220" spans="3:9" x14ac:dyDescent="0.25">
      <c r="C220"/>
      <c r="D220" s="1"/>
      <c r="E220" s="1"/>
      <c r="F220" s="1"/>
      <c r="G220" s="1"/>
      <c r="H220" s="1"/>
      <c r="I220"/>
    </row>
    <row r="221" spans="3:9" x14ac:dyDescent="0.25">
      <c r="C221"/>
      <c r="D221" s="1"/>
      <c r="E221" s="1"/>
      <c r="F221" s="1"/>
      <c r="G221" s="1"/>
      <c r="H221" s="1"/>
      <c r="I221"/>
    </row>
    <row r="222" spans="3:9" x14ac:dyDescent="0.25">
      <c r="C222"/>
      <c r="D222" s="1"/>
      <c r="E222" s="1"/>
      <c r="F222" s="1"/>
      <c r="G222" s="1"/>
      <c r="H222" s="1"/>
      <c r="I222"/>
    </row>
    <row r="223" spans="3:9" x14ac:dyDescent="0.25">
      <c r="C223"/>
      <c r="D223" s="1"/>
      <c r="E223" s="1"/>
      <c r="F223" s="1"/>
      <c r="G223" s="1"/>
      <c r="H223" s="1"/>
      <c r="I223"/>
    </row>
    <row r="224" spans="3:9" x14ac:dyDescent="0.25">
      <c r="C224"/>
      <c r="D224" s="1"/>
      <c r="E224" s="1"/>
      <c r="F224" s="1"/>
      <c r="G224" s="1"/>
      <c r="H224" s="1"/>
      <c r="I224"/>
    </row>
    <row r="225" spans="3:9" x14ac:dyDescent="0.25">
      <c r="C225"/>
      <c r="D225" s="1"/>
      <c r="E225" s="1"/>
      <c r="F225" s="1"/>
      <c r="G225" s="1"/>
      <c r="H225" s="1"/>
      <c r="I225"/>
    </row>
    <row r="226" spans="3:9" x14ac:dyDescent="0.25">
      <c r="C226"/>
      <c r="D226" s="1"/>
      <c r="E226" s="1"/>
      <c r="F226" s="1"/>
      <c r="G226" s="1"/>
      <c r="H226" s="1"/>
      <c r="I226"/>
    </row>
    <row r="227" spans="3:9" x14ac:dyDescent="0.25">
      <c r="C227"/>
      <c r="D227" s="1"/>
      <c r="E227" s="1"/>
      <c r="F227" s="1"/>
      <c r="G227" s="1"/>
      <c r="H227" s="1"/>
      <c r="I227"/>
    </row>
    <row r="228" spans="3:9" x14ac:dyDescent="0.25">
      <c r="C228"/>
      <c r="D228" s="1"/>
      <c r="E228" s="1"/>
      <c r="F228" s="1"/>
      <c r="G228" s="1"/>
      <c r="H228" s="1"/>
      <c r="I228"/>
    </row>
    <row r="229" spans="3:9" x14ac:dyDescent="0.25">
      <c r="C229"/>
      <c r="D229" s="1"/>
      <c r="E229" s="1"/>
      <c r="F229" s="1"/>
      <c r="G229" s="1"/>
      <c r="H229" s="1"/>
      <c r="I229"/>
    </row>
    <row r="230" spans="3:9" x14ac:dyDescent="0.25">
      <c r="C230"/>
      <c r="D230" s="1"/>
      <c r="E230" s="1"/>
      <c r="F230" s="1"/>
      <c r="G230" s="1"/>
      <c r="H230" s="1"/>
      <c r="I230"/>
    </row>
    <row r="231" spans="3:9" x14ac:dyDescent="0.25">
      <c r="C231"/>
      <c r="D231" s="1"/>
      <c r="E231" s="1"/>
      <c r="F231" s="1"/>
      <c r="G231" s="1"/>
      <c r="H231" s="1"/>
      <c r="I231"/>
    </row>
    <row r="232" spans="3:9" x14ac:dyDescent="0.25">
      <c r="C232"/>
      <c r="D232" s="1"/>
      <c r="E232" s="1"/>
      <c r="F232" s="1"/>
      <c r="G232" s="1"/>
      <c r="H232" s="1"/>
      <c r="I232"/>
    </row>
    <row r="233" spans="3:9" x14ac:dyDescent="0.25">
      <c r="C233"/>
      <c r="D233" s="1"/>
      <c r="E233" s="1"/>
      <c r="F233" s="1"/>
      <c r="G233" s="1"/>
      <c r="H233" s="1"/>
      <c r="I233"/>
    </row>
    <row r="234" spans="3:9" x14ac:dyDescent="0.25">
      <c r="C234"/>
      <c r="D234" s="1"/>
      <c r="E234" s="1"/>
      <c r="F234" s="1"/>
      <c r="G234" s="1"/>
      <c r="H234" s="1"/>
      <c r="I234"/>
    </row>
    <row r="235" spans="3:9" x14ac:dyDescent="0.25">
      <c r="C235"/>
      <c r="D235" s="1"/>
      <c r="E235" s="1"/>
      <c r="F235" s="1"/>
      <c r="G235" s="1"/>
      <c r="H235" s="1"/>
      <c r="I235"/>
    </row>
    <row r="236" spans="3:9" x14ac:dyDescent="0.25">
      <c r="C236"/>
      <c r="D236" s="1"/>
      <c r="E236" s="1"/>
      <c r="F236" s="1"/>
      <c r="G236" s="1"/>
      <c r="H236" s="1"/>
      <c r="I236"/>
    </row>
    <row r="237" spans="3:9" x14ac:dyDescent="0.25">
      <c r="C237"/>
      <c r="D237" s="1"/>
      <c r="E237" s="1"/>
      <c r="F237" s="1"/>
      <c r="G237" s="1"/>
      <c r="H237" s="1"/>
      <c r="I237"/>
    </row>
    <row r="238" spans="3:9" x14ac:dyDescent="0.25">
      <c r="C238"/>
      <c r="D238" s="1"/>
      <c r="E238" s="1"/>
      <c r="F238" s="1"/>
      <c r="G238" s="1"/>
      <c r="H238" s="1"/>
      <c r="I238"/>
    </row>
    <row r="239" spans="3:9" x14ac:dyDescent="0.25">
      <c r="C239"/>
      <c r="D239" s="1"/>
      <c r="E239" s="1"/>
      <c r="F239" s="1"/>
      <c r="G239" s="1"/>
      <c r="H239" s="1"/>
      <c r="I239"/>
    </row>
    <row r="240" spans="3:9" x14ac:dyDescent="0.25">
      <c r="C240"/>
      <c r="D240" s="1"/>
      <c r="E240" s="1"/>
      <c r="F240" s="1"/>
      <c r="G240" s="1"/>
      <c r="H240" s="1"/>
      <c r="I240"/>
    </row>
    <row r="241" spans="3:9" x14ac:dyDescent="0.25">
      <c r="C241"/>
      <c r="D241" s="1"/>
      <c r="E241" s="1"/>
      <c r="F241" s="1"/>
      <c r="G241" s="1"/>
      <c r="H241" s="1"/>
      <c r="I241"/>
    </row>
    <row r="242" spans="3:9" x14ac:dyDescent="0.25">
      <c r="C242"/>
      <c r="D242" s="1"/>
      <c r="E242" s="1"/>
      <c r="F242" s="1"/>
      <c r="G242" s="1"/>
      <c r="H242" s="1"/>
      <c r="I242"/>
    </row>
    <row r="243" spans="3:9" x14ac:dyDescent="0.25">
      <c r="C243"/>
      <c r="D243" s="1"/>
      <c r="E243" s="1"/>
      <c r="F243" s="1"/>
      <c r="G243" s="1"/>
      <c r="H243" s="1"/>
      <c r="I243"/>
    </row>
    <row r="244" spans="3:9" x14ac:dyDescent="0.25">
      <c r="C244"/>
      <c r="D244" s="1"/>
      <c r="E244" s="1"/>
      <c r="F244" s="1"/>
      <c r="G244" s="1"/>
      <c r="H244" s="1"/>
      <c r="I244"/>
    </row>
    <row r="245" spans="3:9" x14ac:dyDescent="0.25">
      <c r="C245"/>
      <c r="D245" s="1"/>
      <c r="E245" s="1"/>
      <c r="F245" s="1"/>
      <c r="G245" s="1"/>
      <c r="H245" s="1"/>
      <c r="I245"/>
    </row>
    <row r="246" spans="3:9" x14ac:dyDescent="0.25">
      <c r="C246"/>
      <c r="D246" s="1"/>
      <c r="E246" s="1"/>
      <c r="F246" s="1"/>
      <c r="G246" s="1"/>
      <c r="H246" s="1"/>
      <c r="I246"/>
    </row>
    <row r="247" spans="3:9" x14ac:dyDescent="0.25">
      <c r="C247"/>
      <c r="D247" s="1"/>
      <c r="E247" s="1"/>
      <c r="F247" s="1"/>
      <c r="G247" s="1"/>
      <c r="H247" s="1"/>
      <c r="I247"/>
    </row>
    <row r="248" spans="3:9" x14ac:dyDescent="0.25">
      <c r="C248"/>
      <c r="D248" s="1"/>
      <c r="E248" s="1"/>
      <c r="F248" s="1"/>
      <c r="G248" s="1"/>
      <c r="H248" s="1"/>
      <c r="I248"/>
    </row>
    <row r="249" spans="3:9" x14ac:dyDescent="0.25">
      <c r="C249"/>
      <c r="D249" s="1"/>
      <c r="E249" s="1"/>
      <c r="F249" s="1"/>
      <c r="G249" s="1"/>
      <c r="H249" s="1"/>
      <c r="I249"/>
    </row>
    <row r="250" spans="3:9" x14ac:dyDescent="0.25">
      <c r="C250"/>
      <c r="D250" s="1"/>
      <c r="E250" s="1"/>
      <c r="F250" s="1"/>
      <c r="G250" s="1"/>
      <c r="H250" s="1"/>
      <c r="I250"/>
    </row>
    <row r="251" spans="3:9" x14ac:dyDescent="0.25">
      <c r="C251"/>
      <c r="D251" s="1"/>
      <c r="E251" s="1"/>
      <c r="F251" s="1"/>
      <c r="G251" s="1"/>
      <c r="H251" s="1"/>
      <c r="I251"/>
    </row>
    <row r="252" spans="3:9" x14ac:dyDescent="0.25">
      <c r="C252"/>
      <c r="D252" s="1"/>
      <c r="E252" s="1"/>
      <c r="F252" s="1"/>
      <c r="G252" s="1"/>
      <c r="H252" s="1"/>
      <c r="I252"/>
    </row>
    <row r="253" spans="3:9" x14ac:dyDescent="0.25">
      <c r="C253"/>
      <c r="D253" s="1"/>
      <c r="E253" s="1"/>
      <c r="F253" s="1"/>
      <c r="G253" s="1"/>
      <c r="H253" s="1"/>
      <c r="I253"/>
    </row>
    <row r="254" spans="3:9" x14ac:dyDescent="0.25">
      <c r="C254"/>
      <c r="D254" s="1"/>
      <c r="E254" s="1"/>
      <c r="F254" s="1"/>
      <c r="G254" s="1"/>
      <c r="H254" s="1"/>
      <c r="I254"/>
    </row>
    <row r="255" spans="3:9" x14ac:dyDescent="0.25">
      <c r="C255"/>
      <c r="D255" s="1"/>
      <c r="E255" s="1"/>
      <c r="F255" s="1"/>
      <c r="G255" s="1"/>
      <c r="H255" s="1"/>
      <c r="I255"/>
    </row>
    <row r="256" spans="3:9" x14ac:dyDescent="0.25">
      <c r="C256"/>
      <c r="D256" s="1"/>
      <c r="E256" s="1"/>
      <c r="F256" s="1"/>
      <c r="G256" s="1"/>
      <c r="H256" s="1"/>
      <c r="I256"/>
    </row>
    <row r="257" spans="3:9" x14ac:dyDescent="0.25">
      <c r="C257"/>
      <c r="D257" s="1"/>
      <c r="E257" s="1"/>
      <c r="F257" s="1"/>
      <c r="G257" s="1"/>
      <c r="H257" s="1"/>
      <c r="I257"/>
    </row>
    <row r="258" spans="3:9" x14ac:dyDescent="0.25">
      <c r="C258"/>
      <c r="D258" s="1"/>
      <c r="E258" s="1"/>
      <c r="F258" s="1"/>
      <c r="G258" s="1"/>
      <c r="H258" s="1"/>
      <c r="I258"/>
    </row>
    <row r="259" spans="3:9" x14ac:dyDescent="0.25">
      <c r="C259"/>
      <c r="D259" s="1"/>
      <c r="E259" s="1"/>
      <c r="F259" s="1"/>
      <c r="G259" s="1"/>
      <c r="H259" s="1"/>
      <c r="I259"/>
    </row>
    <row r="260" spans="3:9" x14ac:dyDescent="0.25">
      <c r="C260"/>
      <c r="D260" s="1"/>
      <c r="E260" s="1"/>
      <c r="F260" s="1"/>
      <c r="G260" s="1"/>
      <c r="H260" s="1"/>
      <c r="I260"/>
    </row>
    <row r="261" spans="3:9" x14ac:dyDescent="0.25">
      <c r="C261"/>
      <c r="D261" s="1"/>
      <c r="E261" s="1"/>
      <c r="F261" s="1"/>
      <c r="G261" s="1"/>
      <c r="H261" s="1"/>
      <c r="I261"/>
    </row>
    <row r="262" spans="3:9" x14ac:dyDescent="0.25">
      <c r="C262"/>
      <c r="D262" s="1"/>
      <c r="E262" s="1"/>
      <c r="F262" s="1"/>
      <c r="G262" s="1"/>
      <c r="H262" s="1"/>
      <c r="I262"/>
    </row>
    <row r="263" spans="3:9" x14ac:dyDescent="0.25">
      <c r="C263"/>
      <c r="D263" s="1"/>
      <c r="E263" s="1"/>
      <c r="F263" s="1"/>
      <c r="G263" s="1"/>
      <c r="H263" s="1"/>
      <c r="I263"/>
    </row>
    <row r="264" spans="3:9" x14ac:dyDescent="0.25">
      <c r="C264"/>
      <c r="D264" s="1"/>
      <c r="E264" s="1"/>
      <c r="F264" s="1"/>
      <c r="G264" s="1"/>
      <c r="H264" s="1"/>
      <c r="I264"/>
    </row>
    <row r="265" spans="3:9" x14ac:dyDescent="0.25">
      <c r="C265"/>
      <c r="D265" s="1"/>
      <c r="E265" s="1"/>
      <c r="F265" s="1"/>
      <c r="G265" s="1"/>
      <c r="H265" s="1"/>
      <c r="I265"/>
    </row>
    <row r="266" spans="3:9" x14ac:dyDescent="0.25">
      <c r="C266"/>
      <c r="D266" s="1"/>
      <c r="E266" s="1"/>
      <c r="F266" s="1"/>
      <c r="G266" s="1"/>
      <c r="H266" s="1"/>
      <c r="I266"/>
    </row>
    <row r="267" spans="3:9" x14ac:dyDescent="0.25">
      <c r="C267"/>
      <c r="D267" s="1"/>
      <c r="E267" s="1"/>
      <c r="F267" s="1"/>
      <c r="G267" s="1"/>
      <c r="H267" s="1"/>
      <c r="I267"/>
    </row>
    <row r="268" spans="3:9" x14ac:dyDescent="0.25">
      <c r="C268"/>
      <c r="D268" s="1"/>
      <c r="E268" s="1"/>
      <c r="F268" s="1"/>
      <c r="G268" s="1"/>
      <c r="H268" s="1"/>
      <c r="I268"/>
    </row>
    <row r="269" spans="3:9" x14ac:dyDescent="0.25">
      <c r="C269"/>
      <c r="D269" s="1"/>
      <c r="E269" s="1"/>
      <c r="F269" s="1"/>
      <c r="G269" s="1"/>
      <c r="H269" s="1"/>
      <c r="I269"/>
    </row>
    <row r="270" spans="3:9" x14ac:dyDescent="0.25">
      <c r="C270"/>
      <c r="D270" s="1"/>
      <c r="E270" s="1"/>
      <c r="F270" s="1"/>
      <c r="G270" s="1"/>
      <c r="H270" s="1"/>
      <c r="I270"/>
    </row>
    <row r="271" spans="3:9" x14ac:dyDescent="0.25">
      <c r="C271"/>
      <c r="D271" s="1"/>
      <c r="E271" s="1"/>
      <c r="F271" s="1"/>
      <c r="G271" s="1"/>
      <c r="H271" s="1"/>
      <c r="I271"/>
    </row>
    <row r="272" spans="3:9" x14ac:dyDescent="0.25">
      <c r="C272"/>
      <c r="D272" s="1"/>
      <c r="E272" s="1"/>
      <c r="F272" s="1"/>
      <c r="G272" s="1"/>
      <c r="H272" s="1"/>
      <c r="I272"/>
    </row>
    <row r="273" spans="3:9" x14ac:dyDescent="0.25">
      <c r="C273"/>
      <c r="D273" s="1"/>
      <c r="E273" s="1"/>
      <c r="F273" s="1"/>
      <c r="G273" s="1"/>
      <c r="H273" s="1"/>
      <c r="I273"/>
    </row>
    <row r="274" spans="3:9" x14ac:dyDescent="0.25">
      <c r="C274"/>
      <c r="D274" s="1"/>
      <c r="E274" s="1"/>
      <c r="F274" s="1"/>
      <c r="G274" s="1"/>
      <c r="H274" s="1"/>
      <c r="I274"/>
    </row>
    <row r="275" spans="3:9" x14ac:dyDescent="0.25">
      <c r="C275"/>
      <c r="D275" s="1"/>
      <c r="E275" s="1"/>
      <c r="F275" s="1"/>
      <c r="G275" s="1"/>
      <c r="H275" s="1"/>
      <c r="I275"/>
    </row>
    <row r="276" spans="3:9" x14ac:dyDescent="0.25">
      <c r="C276"/>
      <c r="D276" s="1"/>
      <c r="E276" s="1"/>
      <c r="F276" s="1"/>
      <c r="G276" s="1"/>
      <c r="H276" s="1"/>
      <c r="I276"/>
    </row>
    <row r="277" spans="3:9" x14ac:dyDescent="0.25">
      <c r="C277"/>
      <c r="D277" s="1"/>
      <c r="E277" s="1"/>
      <c r="F277" s="1"/>
      <c r="G277" s="1"/>
      <c r="H277" s="1"/>
      <c r="I277"/>
    </row>
    <row r="278" spans="3:9" x14ac:dyDescent="0.25">
      <c r="C278"/>
      <c r="D278" s="1"/>
      <c r="E278" s="1"/>
      <c r="F278" s="1"/>
      <c r="G278" s="1"/>
      <c r="H278" s="1"/>
      <c r="I278"/>
    </row>
    <row r="279" spans="3:9" x14ac:dyDescent="0.25">
      <c r="C279"/>
      <c r="D279" s="1"/>
      <c r="E279" s="1"/>
      <c r="F279" s="1"/>
      <c r="G279" s="1"/>
      <c r="H279" s="1"/>
      <c r="I279"/>
    </row>
    <row r="280" spans="3:9" x14ac:dyDescent="0.25">
      <c r="C280"/>
      <c r="D280" s="1"/>
      <c r="E280" s="1"/>
      <c r="F280" s="1"/>
      <c r="G280" s="1"/>
      <c r="H280" s="1"/>
      <c r="I280"/>
    </row>
    <row r="281" spans="3:9" x14ac:dyDescent="0.25">
      <c r="C281"/>
      <c r="D281" s="1"/>
      <c r="E281" s="1"/>
      <c r="F281" s="1"/>
      <c r="G281" s="1"/>
      <c r="H281" s="1"/>
      <c r="I281"/>
    </row>
    <row r="282" spans="3:9" x14ac:dyDescent="0.25">
      <c r="C282"/>
      <c r="D282" s="1"/>
      <c r="E282" s="1"/>
      <c r="F282" s="1"/>
      <c r="G282" s="1"/>
      <c r="H282" s="1"/>
      <c r="I282"/>
    </row>
    <row r="283" spans="3:9" x14ac:dyDescent="0.25">
      <c r="C283"/>
      <c r="D283" s="1"/>
      <c r="E283" s="1"/>
      <c r="F283" s="1"/>
      <c r="G283" s="1"/>
      <c r="H283" s="1"/>
      <c r="I283"/>
    </row>
    <row r="284" spans="3:9" x14ac:dyDescent="0.25">
      <c r="C284"/>
      <c r="D284" s="1"/>
      <c r="E284" s="1"/>
      <c r="F284" s="1"/>
      <c r="G284" s="1"/>
      <c r="H284" s="1"/>
      <c r="I284"/>
    </row>
    <row r="285" spans="3:9" x14ac:dyDescent="0.25">
      <c r="C285"/>
      <c r="D285" s="1"/>
      <c r="E285" s="1"/>
      <c r="F285" s="1"/>
      <c r="G285" s="1"/>
      <c r="H285" s="1"/>
      <c r="I285"/>
    </row>
    <row r="286" spans="3:9" x14ac:dyDescent="0.25">
      <c r="C286"/>
      <c r="D286" s="1"/>
      <c r="E286" s="1"/>
      <c r="F286" s="1"/>
      <c r="G286" s="1"/>
      <c r="H286" s="1"/>
      <c r="I286"/>
    </row>
    <row r="287" spans="3:9" x14ac:dyDescent="0.25">
      <c r="C287"/>
      <c r="D287" s="1"/>
      <c r="E287" s="1"/>
      <c r="F287" s="1"/>
      <c r="G287" s="1"/>
      <c r="H287" s="1"/>
      <c r="I287"/>
    </row>
    <row r="288" spans="3:9" x14ac:dyDescent="0.25">
      <c r="C288"/>
      <c r="D288" s="1"/>
      <c r="E288" s="1"/>
      <c r="F288" s="1"/>
      <c r="G288" s="1"/>
      <c r="H288" s="1"/>
      <c r="I288"/>
    </row>
    <row r="289" spans="3:9" x14ac:dyDescent="0.25">
      <c r="C289"/>
      <c r="D289" s="1"/>
      <c r="E289" s="1"/>
      <c r="F289" s="1"/>
      <c r="G289" s="1"/>
      <c r="H289" s="1"/>
      <c r="I289"/>
    </row>
    <row r="290" spans="3:9" x14ac:dyDescent="0.25">
      <c r="C290"/>
      <c r="D290" s="1"/>
      <c r="E290" s="1"/>
      <c r="F290" s="1"/>
      <c r="G290" s="1"/>
      <c r="H290" s="1"/>
      <c r="I290"/>
    </row>
    <row r="291" spans="3:9" x14ac:dyDescent="0.25">
      <c r="C291"/>
      <c r="D291" s="1"/>
      <c r="E291" s="1"/>
      <c r="F291" s="1"/>
      <c r="G291" s="1"/>
      <c r="H291" s="1"/>
      <c r="I291"/>
    </row>
    <row r="292" spans="3:9" x14ac:dyDescent="0.25">
      <c r="C292"/>
      <c r="D292" s="1"/>
      <c r="E292" s="1"/>
      <c r="F292" s="1"/>
      <c r="G292" s="1"/>
      <c r="H292" s="1"/>
      <c r="I292"/>
    </row>
    <row r="293" spans="3:9" x14ac:dyDescent="0.25">
      <c r="C293"/>
      <c r="D293" s="1"/>
      <c r="E293" s="1"/>
      <c r="F293" s="1"/>
      <c r="G293" s="1"/>
      <c r="H293" s="1"/>
      <c r="I293"/>
    </row>
    <row r="294" spans="3:9" x14ac:dyDescent="0.25">
      <c r="C294"/>
      <c r="D294" s="1"/>
      <c r="E294" s="1"/>
      <c r="F294" s="1"/>
      <c r="G294" s="1"/>
      <c r="H294" s="1"/>
      <c r="I294"/>
    </row>
    <row r="295" spans="3:9" x14ac:dyDescent="0.25">
      <c r="C295"/>
      <c r="D295" s="1"/>
      <c r="E295" s="1"/>
      <c r="F295" s="1"/>
      <c r="G295" s="1"/>
      <c r="H295" s="1"/>
      <c r="I295"/>
    </row>
    <row r="296" spans="3:9" x14ac:dyDescent="0.25">
      <c r="C296"/>
      <c r="D296" s="1"/>
      <c r="E296" s="1"/>
      <c r="F296" s="1"/>
      <c r="G296" s="1"/>
      <c r="H296" s="1"/>
      <c r="I296"/>
    </row>
    <row r="297" spans="3:9" x14ac:dyDescent="0.25">
      <c r="C297"/>
      <c r="D297" s="1"/>
      <c r="E297" s="1"/>
      <c r="F297" s="1"/>
      <c r="G297" s="1"/>
      <c r="H297" s="1"/>
      <c r="I297"/>
    </row>
    <row r="298" spans="3:9" x14ac:dyDescent="0.25">
      <c r="C298"/>
      <c r="D298" s="1"/>
      <c r="E298" s="1"/>
      <c r="F298" s="1"/>
      <c r="G298" s="1"/>
      <c r="H298" s="1"/>
      <c r="I298"/>
    </row>
    <row r="299" spans="3:9" x14ac:dyDescent="0.25">
      <c r="C299"/>
      <c r="D299" s="1"/>
      <c r="E299" s="1"/>
      <c r="F299" s="1"/>
      <c r="G299" s="1"/>
      <c r="H299" s="1"/>
      <c r="I299"/>
    </row>
    <row r="300" spans="3:9" x14ac:dyDescent="0.25">
      <c r="C300"/>
      <c r="D300" s="1"/>
      <c r="E300" s="1"/>
      <c r="F300" s="1"/>
      <c r="G300" s="1"/>
      <c r="H300" s="1"/>
      <c r="I300"/>
    </row>
    <row r="301" spans="3:9" x14ac:dyDescent="0.25">
      <c r="C301"/>
      <c r="D301" s="1"/>
      <c r="E301" s="1"/>
      <c r="F301" s="1"/>
      <c r="G301" s="1"/>
      <c r="H301" s="1"/>
      <c r="I301"/>
    </row>
    <row r="302" spans="3:9" x14ac:dyDescent="0.25">
      <c r="C302"/>
      <c r="D302" s="1"/>
      <c r="E302" s="1"/>
      <c r="F302" s="1"/>
      <c r="G302" s="1"/>
      <c r="H302" s="1"/>
      <c r="I302"/>
    </row>
    <row r="303" spans="3:9" x14ac:dyDescent="0.25">
      <c r="C303"/>
      <c r="D303" s="1"/>
      <c r="E303" s="1"/>
      <c r="F303" s="1"/>
      <c r="G303" s="1"/>
      <c r="H303" s="1"/>
      <c r="I303"/>
    </row>
    <row r="304" spans="3:9" x14ac:dyDescent="0.25">
      <c r="C304"/>
      <c r="D304" s="1"/>
      <c r="E304" s="1"/>
      <c r="F304" s="1"/>
      <c r="G304" s="1"/>
      <c r="H304" s="1"/>
      <c r="I304"/>
    </row>
    <row r="305" spans="3:9" x14ac:dyDescent="0.25">
      <c r="C305"/>
      <c r="D305" s="1"/>
      <c r="E305" s="1"/>
      <c r="F305" s="1"/>
      <c r="G305" s="1"/>
      <c r="H305" s="1"/>
      <c r="I305"/>
    </row>
    <row r="306" spans="3:9" x14ac:dyDescent="0.25">
      <c r="C306"/>
      <c r="D306" s="1"/>
      <c r="E306" s="1"/>
      <c r="F306" s="1"/>
      <c r="G306" s="1"/>
      <c r="H306" s="1"/>
      <c r="I306"/>
    </row>
    <row r="307" spans="3:9" x14ac:dyDescent="0.25">
      <c r="C307"/>
      <c r="D307" s="1"/>
      <c r="E307" s="1"/>
      <c r="F307" s="1"/>
      <c r="G307" s="1"/>
      <c r="H307" s="1"/>
      <c r="I307"/>
    </row>
    <row r="308" spans="3:9" x14ac:dyDescent="0.25">
      <c r="C308"/>
      <c r="D308" s="1"/>
      <c r="E308" s="1"/>
      <c r="F308" s="1"/>
      <c r="G308" s="1"/>
      <c r="H308" s="1"/>
      <c r="I308"/>
    </row>
    <row r="309" spans="3:9" x14ac:dyDescent="0.25">
      <c r="C309"/>
      <c r="D309" s="1"/>
      <c r="E309" s="1"/>
      <c r="F309" s="1"/>
      <c r="G309" s="1"/>
      <c r="H309" s="1"/>
      <c r="I309"/>
    </row>
    <row r="310" spans="3:9" x14ac:dyDescent="0.25">
      <c r="C310"/>
      <c r="D310" s="1"/>
      <c r="E310" s="1"/>
      <c r="F310" s="1"/>
      <c r="G310" s="1"/>
      <c r="H310" s="1"/>
      <c r="I310"/>
    </row>
    <row r="311" spans="3:9" x14ac:dyDescent="0.25">
      <c r="C311"/>
      <c r="D311" s="1"/>
      <c r="E311" s="1"/>
      <c r="F311" s="1"/>
      <c r="G311" s="1"/>
      <c r="H311" s="1"/>
      <c r="I311"/>
    </row>
    <row r="312" spans="3:9" x14ac:dyDescent="0.25">
      <c r="C312"/>
      <c r="D312" s="1"/>
      <c r="E312" s="1"/>
      <c r="F312" s="1"/>
      <c r="G312" s="1"/>
      <c r="H312" s="1"/>
      <c r="I312"/>
    </row>
    <row r="313" spans="3:9" x14ac:dyDescent="0.25">
      <c r="C313"/>
      <c r="D313" s="1"/>
      <c r="E313" s="1"/>
      <c r="F313" s="1"/>
      <c r="G313" s="1"/>
      <c r="H313" s="1"/>
      <c r="I313"/>
    </row>
    <row r="314" spans="3:9" x14ac:dyDescent="0.25">
      <c r="C314"/>
      <c r="D314" s="1"/>
      <c r="E314" s="1"/>
      <c r="F314" s="1"/>
      <c r="G314" s="1"/>
      <c r="H314" s="1"/>
      <c r="I314"/>
    </row>
    <row r="315" spans="3:9" x14ac:dyDescent="0.25">
      <c r="C315"/>
      <c r="D315" s="1"/>
      <c r="E315" s="1"/>
      <c r="F315" s="1"/>
      <c r="G315" s="1"/>
      <c r="H315" s="1"/>
      <c r="I315"/>
    </row>
    <row r="316" spans="3:9" x14ac:dyDescent="0.25">
      <c r="C316"/>
      <c r="D316" s="1"/>
      <c r="E316" s="1"/>
      <c r="F316" s="1"/>
      <c r="G316" s="1"/>
      <c r="H316" s="1"/>
      <c r="I316"/>
    </row>
    <row r="317" spans="3:9" x14ac:dyDescent="0.25">
      <c r="C317"/>
      <c r="D317" s="1"/>
      <c r="E317" s="1"/>
      <c r="F317" s="1"/>
      <c r="G317" s="1"/>
      <c r="H317" s="1"/>
      <c r="I317"/>
    </row>
    <row r="318" spans="3:9" x14ac:dyDescent="0.25">
      <c r="C318"/>
      <c r="D318" s="1"/>
      <c r="E318" s="1"/>
      <c r="F318" s="1"/>
      <c r="G318" s="1"/>
      <c r="H318" s="1"/>
      <c r="I318"/>
    </row>
    <row r="319" spans="3:9" x14ac:dyDescent="0.25">
      <c r="C319"/>
      <c r="D319" s="1"/>
      <c r="E319" s="1"/>
      <c r="F319" s="1"/>
      <c r="G319" s="1"/>
      <c r="H319" s="1"/>
      <c r="I319"/>
    </row>
    <row r="320" spans="3:9" x14ac:dyDescent="0.25">
      <c r="C320"/>
      <c r="D320" s="1"/>
      <c r="E320" s="1"/>
      <c r="F320" s="1"/>
      <c r="G320" s="1"/>
      <c r="H320" s="1"/>
      <c r="I320"/>
    </row>
    <row r="321" spans="3:9" x14ac:dyDescent="0.25">
      <c r="C321"/>
      <c r="D321" s="1"/>
      <c r="E321" s="1"/>
      <c r="F321" s="1"/>
      <c r="G321" s="1"/>
      <c r="H321" s="1"/>
      <c r="I321"/>
    </row>
    <row r="322" spans="3:9" x14ac:dyDescent="0.25">
      <c r="C322"/>
      <c r="D322" s="1"/>
      <c r="E322" s="1"/>
      <c r="F322" s="1"/>
      <c r="G322" s="1"/>
      <c r="H322" s="1"/>
      <c r="I322"/>
    </row>
    <row r="323" spans="3:9" x14ac:dyDescent="0.25">
      <c r="C323"/>
      <c r="D323" s="1"/>
      <c r="E323" s="1"/>
      <c r="F323" s="1"/>
      <c r="G323" s="1"/>
      <c r="H323" s="1"/>
      <c r="I323"/>
    </row>
    <row r="324" spans="3:9" x14ac:dyDescent="0.25">
      <c r="C324"/>
      <c r="D324" s="1"/>
      <c r="E324" s="1"/>
      <c r="F324" s="1"/>
      <c r="G324" s="1"/>
      <c r="H324" s="1"/>
      <c r="I324"/>
    </row>
    <row r="325" spans="3:9" x14ac:dyDescent="0.25">
      <c r="C325"/>
      <c r="D325" s="1"/>
      <c r="E325" s="1"/>
      <c r="F325" s="1"/>
      <c r="G325" s="1"/>
      <c r="H325" s="1"/>
      <c r="I325"/>
    </row>
    <row r="326" spans="3:9" x14ac:dyDescent="0.25">
      <c r="C326"/>
      <c r="D326" s="1"/>
      <c r="E326" s="1"/>
      <c r="F326" s="1"/>
      <c r="G326" s="1"/>
      <c r="H326" s="1"/>
      <c r="I326"/>
    </row>
    <row r="327" spans="3:9" x14ac:dyDescent="0.25">
      <c r="C327"/>
      <c r="D327" s="1"/>
      <c r="E327" s="1"/>
      <c r="F327" s="1"/>
      <c r="G327" s="1"/>
      <c r="H327" s="1"/>
      <c r="I327"/>
    </row>
    <row r="328" spans="3:9" x14ac:dyDescent="0.25">
      <c r="C328"/>
      <c r="D328" s="1"/>
      <c r="E328" s="1"/>
      <c r="F328" s="1"/>
      <c r="G328" s="1"/>
      <c r="H328" s="1"/>
      <c r="I328"/>
    </row>
    <row r="329" spans="3:9" x14ac:dyDescent="0.25">
      <c r="C329"/>
      <c r="D329" s="1"/>
      <c r="E329" s="1"/>
      <c r="F329" s="1"/>
      <c r="G329" s="1"/>
      <c r="H329" s="1"/>
      <c r="I329"/>
    </row>
    <row r="330" spans="3:9" x14ac:dyDescent="0.25">
      <c r="C330"/>
      <c r="D330" s="1"/>
      <c r="E330" s="1"/>
      <c r="F330" s="1"/>
      <c r="G330" s="1"/>
      <c r="H330" s="1"/>
      <c r="I330"/>
    </row>
    <row r="331" spans="3:9" x14ac:dyDescent="0.25">
      <c r="C331"/>
      <c r="D331" s="1"/>
      <c r="E331" s="1"/>
      <c r="F331" s="1"/>
      <c r="G331" s="1"/>
      <c r="H331" s="1"/>
      <c r="I331"/>
    </row>
    <row r="332" spans="3:9" x14ac:dyDescent="0.25">
      <c r="C332"/>
      <c r="D332" s="1"/>
      <c r="E332" s="1"/>
      <c r="F332" s="1"/>
      <c r="G332" s="1"/>
      <c r="H332" s="1"/>
      <c r="I332"/>
    </row>
    <row r="333" spans="3:9" x14ac:dyDescent="0.25">
      <c r="C333"/>
      <c r="D333" s="1"/>
      <c r="E333" s="1"/>
      <c r="F333" s="1"/>
      <c r="G333" s="1"/>
      <c r="H333" s="1"/>
      <c r="I333"/>
    </row>
    <row r="334" spans="3:9" x14ac:dyDescent="0.25">
      <c r="C334"/>
      <c r="D334" s="1"/>
      <c r="E334" s="1"/>
      <c r="F334" s="1"/>
      <c r="G334" s="1"/>
      <c r="H334" s="1"/>
      <c r="I334"/>
    </row>
    <row r="335" spans="3:9" x14ac:dyDescent="0.25">
      <c r="C335"/>
      <c r="D335" s="1"/>
      <c r="E335" s="1"/>
      <c r="F335" s="1"/>
      <c r="G335" s="1"/>
      <c r="H335" s="1"/>
      <c r="I335"/>
    </row>
    <row r="336" spans="3:9" x14ac:dyDescent="0.25">
      <c r="C336"/>
      <c r="D336" s="1"/>
      <c r="E336" s="1"/>
      <c r="F336" s="1"/>
      <c r="G336" s="1"/>
      <c r="H336" s="1"/>
      <c r="I336"/>
    </row>
    <row r="337" spans="3:9" x14ac:dyDescent="0.25">
      <c r="C337"/>
      <c r="D337" s="1"/>
      <c r="E337" s="1"/>
      <c r="F337" s="1"/>
      <c r="G337" s="1"/>
      <c r="H337" s="1"/>
      <c r="I337"/>
    </row>
    <row r="338" spans="3:9" x14ac:dyDescent="0.25">
      <c r="C338"/>
      <c r="D338" s="1"/>
      <c r="E338" s="1"/>
      <c r="F338" s="1"/>
      <c r="G338" s="1"/>
      <c r="H338" s="1"/>
      <c r="I338"/>
    </row>
    <row r="339" spans="3:9" x14ac:dyDescent="0.25">
      <c r="C339"/>
      <c r="D339" s="1"/>
      <c r="E339" s="1"/>
      <c r="F339" s="1"/>
      <c r="G339" s="1"/>
      <c r="H339" s="1"/>
      <c r="I339"/>
    </row>
    <row r="340" spans="3:9" x14ac:dyDescent="0.25">
      <c r="C340"/>
      <c r="D340" s="1"/>
      <c r="E340" s="1"/>
      <c r="F340" s="1"/>
      <c r="G340" s="1"/>
      <c r="H340" s="1"/>
      <c r="I340"/>
    </row>
    <row r="341" spans="3:9" x14ac:dyDescent="0.25">
      <c r="C341"/>
      <c r="D341" s="1"/>
      <c r="E341" s="1"/>
      <c r="F341" s="1"/>
      <c r="G341" s="1"/>
      <c r="H341" s="1"/>
      <c r="I341"/>
    </row>
    <row r="342" spans="3:9" x14ac:dyDescent="0.25">
      <c r="C342"/>
      <c r="D342" s="1"/>
      <c r="E342" s="1"/>
      <c r="F342" s="1"/>
      <c r="G342" s="1"/>
      <c r="H342" s="1"/>
      <c r="I342"/>
    </row>
    <row r="343" spans="3:9" x14ac:dyDescent="0.25">
      <c r="C343"/>
      <c r="D343" s="1"/>
      <c r="E343" s="1"/>
      <c r="F343" s="1"/>
      <c r="G343" s="1"/>
      <c r="H343" s="1"/>
      <c r="I343"/>
    </row>
    <row r="344" spans="3:9" x14ac:dyDescent="0.25">
      <c r="C344"/>
      <c r="D344" s="1"/>
      <c r="E344" s="1"/>
      <c r="F344" s="1"/>
      <c r="G344" s="1"/>
      <c r="H344" s="1"/>
      <c r="I344"/>
    </row>
    <row r="345" spans="3:9" x14ac:dyDescent="0.25">
      <c r="C345"/>
      <c r="D345" s="1"/>
      <c r="E345" s="1"/>
      <c r="F345" s="1"/>
      <c r="G345" s="1"/>
      <c r="H345" s="1"/>
      <c r="I345"/>
    </row>
    <row r="346" spans="3:9" x14ac:dyDescent="0.25">
      <c r="C346"/>
      <c r="D346" s="1"/>
      <c r="E346" s="1"/>
      <c r="F346" s="1"/>
      <c r="G346" s="1"/>
      <c r="H346" s="1"/>
      <c r="I346"/>
    </row>
    <row r="347" spans="3:9" x14ac:dyDescent="0.25">
      <c r="C347"/>
      <c r="D347" s="1"/>
      <c r="E347" s="1"/>
      <c r="F347" s="1"/>
      <c r="G347" s="1"/>
      <c r="H347" s="1"/>
      <c r="I347"/>
    </row>
    <row r="348" spans="3:9" x14ac:dyDescent="0.25">
      <c r="C348"/>
      <c r="D348" s="1"/>
      <c r="E348" s="1"/>
      <c r="F348" s="1"/>
      <c r="G348" s="1"/>
      <c r="H348" s="1"/>
      <c r="I348"/>
    </row>
    <row r="349" spans="3:9" x14ac:dyDescent="0.25">
      <c r="C349"/>
      <c r="D349" s="1"/>
      <c r="E349" s="1"/>
      <c r="F349" s="1"/>
      <c r="G349" s="1"/>
      <c r="H349" s="1"/>
      <c r="I349"/>
    </row>
    <row r="350" spans="3:9" x14ac:dyDescent="0.25">
      <c r="C350"/>
      <c r="D350" s="1"/>
      <c r="E350" s="1"/>
      <c r="F350" s="1"/>
      <c r="G350" s="1"/>
      <c r="H350" s="1"/>
      <c r="I350"/>
    </row>
    <row r="351" spans="3:9" x14ac:dyDescent="0.25">
      <c r="C351"/>
      <c r="D351" s="1"/>
      <c r="E351" s="1"/>
      <c r="F351" s="1"/>
      <c r="G351" s="1"/>
      <c r="H351" s="1"/>
      <c r="I351"/>
    </row>
    <row r="352" spans="3:9" x14ac:dyDescent="0.25">
      <c r="C352"/>
      <c r="D352" s="1"/>
      <c r="E352" s="1"/>
      <c r="F352" s="1"/>
      <c r="G352" s="1"/>
      <c r="H352" s="1"/>
      <c r="I352"/>
    </row>
    <row r="353" spans="3:9" x14ac:dyDescent="0.25">
      <c r="C353"/>
      <c r="D353" s="1"/>
      <c r="E353" s="1"/>
      <c r="F353" s="1"/>
      <c r="G353" s="1"/>
      <c r="H353" s="1"/>
      <c r="I353"/>
    </row>
    <row r="354" spans="3:9" x14ac:dyDescent="0.25">
      <c r="C354"/>
      <c r="D354" s="1"/>
      <c r="E354" s="1"/>
      <c r="F354" s="1"/>
      <c r="G354" s="1"/>
      <c r="H354" s="1"/>
      <c r="I354"/>
    </row>
    <row r="355" spans="3:9" x14ac:dyDescent="0.25">
      <c r="C355"/>
      <c r="D355" s="1"/>
      <c r="E355" s="1"/>
      <c r="F355" s="1"/>
      <c r="G355" s="1"/>
      <c r="H355" s="1"/>
      <c r="I355"/>
    </row>
    <row r="356" spans="3:9" x14ac:dyDescent="0.25">
      <c r="C356"/>
      <c r="D356" s="1"/>
      <c r="E356" s="1"/>
      <c r="F356" s="1"/>
      <c r="G356" s="1"/>
      <c r="H356" s="1"/>
      <c r="I356"/>
    </row>
    <row r="357" spans="3:9" x14ac:dyDescent="0.25">
      <c r="C357"/>
      <c r="D357" s="1"/>
      <c r="E357" s="1"/>
      <c r="F357" s="1"/>
      <c r="G357" s="1"/>
      <c r="H357" s="1"/>
      <c r="I357"/>
    </row>
    <row r="358" spans="3:9" x14ac:dyDescent="0.25">
      <c r="C358"/>
      <c r="D358" s="1"/>
      <c r="E358" s="1"/>
      <c r="F358" s="1"/>
      <c r="G358" s="1"/>
      <c r="H358" s="1"/>
      <c r="I358"/>
    </row>
    <row r="359" spans="3:9" x14ac:dyDescent="0.25">
      <c r="C359"/>
      <c r="D359" s="1"/>
      <c r="E359" s="1"/>
      <c r="F359" s="1"/>
      <c r="G359" s="1"/>
      <c r="H359" s="1"/>
      <c r="I359"/>
    </row>
    <row r="360" spans="3:9" x14ac:dyDescent="0.25">
      <c r="C360"/>
      <c r="D360" s="1"/>
      <c r="E360" s="1"/>
      <c r="F360" s="1"/>
      <c r="G360" s="1"/>
      <c r="H360" s="1"/>
      <c r="I360"/>
    </row>
    <row r="361" spans="3:9" x14ac:dyDescent="0.25">
      <c r="C361"/>
      <c r="D361" s="1"/>
      <c r="E361" s="1"/>
      <c r="F361" s="1"/>
      <c r="G361" s="1"/>
      <c r="H361" s="1"/>
      <c r="I361"/>
    </row>
    <row r="362" spans="3:9" x14ac:dyDescent="0.25">
      <c r="C362"/>
      <c r="D362" s="1"/>
      <c r="E362" s="1"/>
      <c r="F362" s="1"/>
      <c r="G362" s="1"/>
      <c r="H362" s="1"/>
      <c r="I362"/>
    </row>
    <row r="363" spans="3:9" x14ac:dyDescent="0.25">
      <c r="C363"/>
      <c r="D363" s="1"/>
      <c r="E363" s="1"/>
      <c r="F363" s="1"/>
      <c r="G363" s="1"/>
      <c r="H363" s="1"/>
      <c r="I363"/>
    </row>
    <row r="364" spans="3:9" x14ac:dyDescent="0.25">
      <c r="C364"/>
      <c r="D364" s="1"/>
      <c r="E364" s="1"/>
      <c r="F364" s="1"/>
      <c r="G364" s="1"/>
      <c r="H364" s="1"/>
      <c r="I364"/>
    </row>
    <row r="365" spans="3:9" x14ac:dyDescent="0.25">
      <c r="C365"/>
      <c r="D365" s="1"/>
      <c r="E365" s="1"/>
      <c r="F365" s="1"/>
      <c r="G365" s="1"/>
      <c r="H365" s="1"/>
      <c r="I365"/>
    </row>
    <row r="366" spans="3:9" x14ac:dyDescent="0.25">
      <c r="C366"/>
      <c r="D366" s="1"/>
      <c r="E366" s="1"/>
      <c r="F366" s="1"/>
      <c r="G366" s="1"/>
      <c r="H366" s="1"/>
      <c r="I366"/>
    </row>
    <row r="367" spans="3:9" x14ac:dyDescent="0.25">
      <c r="C367"/>
      <c r="D367" s="1"/>
      <c r="E367" s="1"/>
      <c r="F367" s="1"/>
      <c r="G367" s="1"/>
      <c r="H367" s="1"/>
      <c r="I367"/>
    </row>
    <row r="368" spans="3:9" x14ac:dyDescent="0.25">
      <c r="C368"/>
      <c r="D368" s="1"/>
      <c r="E368" s="1"/>
      <c r="F368" s="1"/>
      <c r="G368" s="1"/>
      <c r="H368" s="1"/>
      <c r="I368"/>
    </row>
    <row r="369" spans="3:9" x14ac:dyDescent="0.25">
      <c r="C369"/>
      <c r="D369" s="1"/>
      <c r="E369" s="1"/>
      <c r="F369" s="1"/>
      <c r="G369" s="1"/>
      <c r="H369" s="1"/>
      <c r="I369"/>
    </row>
    <row r="370" spans="3:9" x14ac:dyDescent="0.25">
      <c r="C370"/>
      <c r="D370" s="1"/>
      <c r="E370" s="1"/>
      <c r="F370" s="1"/>
      <c r="G370" s="1"/>
      <c r="H370" s="1"/>
      <c r="I370"/>
    </row>
    <row r="371" spans="3:9" x14ac:dyDescent="0.25">
      <c r="C371"/>
      <c r="D371" s="1"/>
      <c r="E371" s="1"/>
      <c r="F371" s="1"/>
      <c r="G371" s="1"/>
      <c r="H371" s="1"/>
      <c r="I371"/>
    </row>
    <row r="372" spans="3:9" x14ac:dyDescent="0.25">
      <c r="C372"/>
      <c r="D372" s="1"/>
      <c r="E372" s="1"/>
      <c r="F372" s="1"/>
      <c r="G372" s="1"/>
      <c r="H372" s="1"/>
      <c r="I372"/>
    </row>
    <row r="373" spans="3:9" x14ac:dyDescent="0.25">
      <c r="C373"/>
      <c r="D373" s="1"/>
      <c r="E373" s="1"/>
      <c r="F373" s="1"/>
      <c r="G373" s="1"/>
      <c r="H373" s="1"/>
      <c r="I373"/>
    </row>
    <row r="374" spans="3:9" x14ac:dyDescent="0.25">
      <c r="C374"/>
      <c r="D374" s="1"/>
      <c r="E374" s="1"/>
      <c r="F374" s="1"/>
      <c r="G374" s="1"/>
      <c r="H374" s="1"/>
      <c r="I374"/>
    </row>
    <row r="375" spans="3:9" x14ac:dyDescent="0.25">
      <c r="C375"/>
      <c r="D375" s="1"/>
      <c r="E375" s="1"/>
      <c r="F375" s="1"/>
      <c r="G375" s="1"/>
      <c r="H375" s="1"/>
      <c r="I375"/>
    </row>
    <row r="376" spans="3:9" x14ac:dyDescent="0.25">
      <c r="C376"/>
      <c r="D376" s="1"/>
      <c r="E376" s="1"/>
      <c r="F376" s="1"/>
      <c r="G376" s="1"/>
      <c r="H376" s="1"/>
      <c r="I376"/>
    </row>
    <row r="377" spans="3:9" x14ac:dyDescent="0.25">
      <c r="C377"/>
      <c r="D377" s="1"/>
      <c r="E377" s="1"/>
      <c r="F377" s="1"/>
      <c r="G377" s="1"/>
      <c r="H377" s="1"/>
      <c r="I377"/>
    </row>
    <row r="378" spans="3:9" x14ac:dyDescent="0.25">
      <c r="C378"/>
      <c r="D378" s="1"/>
      <c r="E378" s="1"/>
      <c r="F378" s="1"/>
      <c r="G378" s="1"/>
      <c r="H378" s="1"/>
      <c r="I378"/>
    </row>
    <row r="379" spans="3:9" x14ac:dyDescent="0.25">
      <c r="C379"/>
      <c r="D379" s="1"/>
      <c r="E379" s="1"/>
      <c r="F379" s="1"/>
      <c r="G379" s="1"/>
      <c r="H379" s="1"/>
      <c r="I379"/>
    </row>
    <row r="380" spans="3:9" x14ac:dyDescent="0.25">
      <c r="C380"/>
      <c r="D380" s="1"/>
      <c r="E380" s="1"/>
      <c r="F380" s="1"/>
      <c r="G380" s="1"/>
      <c r="H380" s="1"/>
      <c r="I380"/>
    </row>
    <row r="381" spans="3:9" x14ac:dyDescent="0.25">
      <c r="C381"/>
      <c r="D381" s="1"/>
      <c r="E381" s="1"/>
      <c r="F381" s="1"/>
      <c r="G381" s="1"/>
      <c r="H381" s="1"/>
      <c r="I381"/>
    </row>
    <row r="382" spans="3:9" x14ac:dyDescent="0.25">
      <c r="C382"/>
      <c r="D382" s="1"/>
      <c r="E382" s="1"/>
      <c r="F382" s="1"/>
      <c r="G382" s="1"/>
      <c r="H382" s="1"/>
      <c r="I382"/>
    </row>
    <row r="383" spans="3:9" x14ac:dyDescent="0.25">
      <c r="C383"/>
      <c r="D383" s="1"/>
      <c r="E383" s="1"/>
      <c r="F383" s="1"/>
      <c r="G383" s="1"/>
      <c r="H383" s="1"/>
      <c r="I383"/>
    </row>
    <row r="384" spans="3:9" x14ac:dyDescent="0.25">
      <c r="C384"/>
      <c r="D384" s="1"/>
      <c r="E384" s="1"/>
      <c r="F384" s="1"/>
      <c r="G384" s="1"/>
      <c r="H384" s="1"/>
      <c r="I384"/>
    </row>
    <row r="385" spans="3:9" x14ac:dyDescent="0.25">
      <c r="C385"/>
      <c r="D385" s="1"/>
      <c r="E385" s="1"/>
      <c r="F385" s="1"/>
      <c r="G385" s="1"/>
      <c r="H385" s="1"/>
      <c r="I385"/>
    </row>
    <row r="386" spans="3:9" x14ac:dyDescent="0.25">
      <c r="C386"/>
      <c r="D386" s="1"/>
      <c r="E386" s="1"/>
      <c r="F386" s="1"/>
      <c r="G386" s="1"/>
      <c r="H386" s="1"/>
      <c r="I386"/>
    </row>
    <row r="387" spans="3:9" x14ac:dyDescent="0.25">
      <c r="C387"/>
      <c r="D387" s="1"/>
      <c r="E387" s="1"/>
      <c r="F387" s="1"/>
      <c r="G387" s="1"/>
      <c r="H387" s="1"/>
      <c r="I387"/>
    </row>
    <row r="388" spans="3:9" x14ac:dyDescent="0.25">
      <c r="C388"/>
      <c r="D388" s="1"/>
      <c r="E388" s="1"/>
      <c r="F388" s="1"/>
      <c r="G388" s="1"/>
      <c r="H388" s="1"/>
      <c r="I388"/>
    </row>
    <row r="389" spans="3:9" x14ac:dyDescent="0.25">
      <c r="C389"/>
      <c r="D389" s="1"/>
      <c r="E389" s="1"/>
      <c r="F389" s="1"/>
      <c r="G389" s="1"/>
      <c r="H389" s="1"/>
      <c r="I389"/>
    </row>
    <row r="390" spans="3:9" x14ac:dyDescent="0.25">
      <c r="C390"/>
      <c r="D390" s="1"/>
      <c r="E390" s="1"/>
      <c r="F390" s="1"/>
      <c r="G390" s="1"/>
      <c r="H390" s="1"/>
      <c r="I390"/>
    </row>
    <row r="391" spans="3:9" x14ac:dyDescent="0.25">
      <c r="C391"/>
      <c r="D391" s="1"/>
      <c r="E391" s="1"/>
      <c r="F391" s="1"/>
      <c r="G391" s="1"/>
      <c r="H391" s="1"/>
      <c r="I391"/>
    </row>
    <row r="392" spans="3:9" x14ac:dyDescent="0.25">
      <c r="C392"/>
      <c r="D392" s="1"/>
      <c r="E392" s="1"/>
      <c r="F392" s="1"/>
      <c r="G392" s="1"/>
      <c r="H392" s="1"/>
      <c r="I392"/>
    </row>
    <row r="393" spans="3:9" x14ac:dyDescent="0.25">
      <c r="C393"/>
      <c r="D393" s="1"/>
      <c r="E393" s="1"/>
      <c r="F393" s="1"/>
      <c r="G393" s="1"/>
      <c r="H393" s="1"/>
      <c r="I393"/>
    </row>
    <row r="394" spans="3:9" x14ac:dyDescent="0.25">
      <c r="C394"/>
      <c r="D394" s="1"/>
      <c r="E394" s="1"/>
      <c r="F394" s="1"/>
      <c r="G394" s="1"/>
      <c r="H394" s="1"/>
      <c r="I394"/>
    </row>
    <row r="395" spans="3:9" x14ac:dyDescent="0.25">
      <c r="C395"/>
      <c r="D395" s="1"/>
      <c r="E395" s="1"/>
      <c r="F395" s="1"/>
      <c r="G395" s="1"/>
      <c r="H395" s="1"/>
      <c r="I395"/>
    </row>
    <row r="396" spans="3:9" x14ac:dyDescent="0.25">
      <c r="C396"/>
      <c r="D396" s="1"/>
      <c r="E396" s="1"/>
      <c r="F396" s="1"/>
      <c r="G396" s="1"/>
      <c r="H396" s="1"/>
      <c r="I396"/>
    </row>
    <row r="397" spans="3:9" x14ac:dyDescent="0.25">
      <c r="C397"/>
      <c r="D397" s="1"/>
      <c r="E397" s="1"/>
      <c r="F397" s="1"/>
      <c r="G397" s="1"/>
      <c r="H397" s="1"/>
      <c r="I397"/>
    </row>
    <row r="398" spans="3:9" x14ac:dyDescent="0.25">
      <c r="C398"/>
      <c r="D398" s="1"/>
      <c r="E398" s="1"/>
      <c r="F398" s="1"/>
      <c r="G398" s="1"/>
      <c r="H398" s="1"/>
      <c r="I398"/>
    </row>
    <row r="399" spans="3:9" x14ac:dyDescent="0.25">
      <c r="C399"/>
      <c r="D399" s="1"/>
      <c r="E399" s="1"/>
      <c r="F399" s="1"/>
      <c r="G399" s="1"/>
      <c r="H399" s="1"/>
      <c r="I399"/>
    </row>
    <row r="400" spans="3:9" x14ac:dyDescent="0.25">
      <c r="C400"/>
      <c r="D400" s="1"/>
      <c r="E400" s="1"/>
      <c r="F400" s="1"/>
      <c r="G400" s="1"/>
      <c r="H400" s="1"/>
      <c r="I400"/>
    </row>
    <row r="401" spans="3:9" x14ac:dyDescent="0.25">
      <c r="C401"/>
      <c r="D401" s="1"/>
      <c r="E401" s="1"/>
      <c r="F401" s="1"/>
      <c r="G401" s="1"/>
      <c r="H401" s="1"/>
      <c r="I401"/>
    </row>
    <row r="402" spans="3:9" x14ac:dyDescent="0.25">
      <c r="C402"/>
      <c r="D402" s="1"/>
      <c r="E402" s="1"/>
      <c r="F402" s="1"/>
      <c r="G402" s="1"/>
      <c r="H402" s="1"/>
      <c r="I402"/>
    </row>
    <row r="403" spans="3:9" x14ac:dyDescent="0.25">
      <c r="C403"/>
      <c r="D403" s="1"/>
      <c r="E403" s="1"/>
      <c r="F403" s="1"/>
      <c r="G403" s="1"/>
      <c r="H403" s="1"/>
      <c r="I403"/>
    </row>
    <row r="404" spans="3:9" x14ac:dyDescent="0.25">
      <c r="C404"/>
      <c r="D404" s="1"/>
      <c r="E404" s="1"/>
      <c r="F404" s="1"/>
      <c r="G404" s="1"/>
      <c r="H404" s="1"/>
      <c r="I404"/>
    </row>
    <row r="405" spans="3:9" x14ac:dyDescent="0.25">
      <c r="C405"/>
      <c r="D405" s="1"/>
      <c r="E405" s="1"/>
      <c r="F405" s="1"/>
      <c r="G405" s="1"/>
      <c r="H405" s="1"/>
      <c r="I405"/>
    </row>
    <row r="406" spans="3:9" x14ac:dyDescent="0.25">
      <c r="C406"/>
      <c r="D406" s="1"/>
      <c r="E406" s="1"/>
      <c r="F406" s="1"/>
      <c r="G406" s="1"/>
      <c r="H406" s="1"/>
      <c r="I406"/>
    </row>
    <row r="407" spans="3:9" x14ac:dyDescent="0.25">
      <c r="C407"/>
      <c r="D407" s="1"/>
      <c r="E407" s="1"/>
      <c r="F407" s="1"/>
      <c r="G407" s="1"/>
      <c r="H407" s="1"/>
      <c r="I407"/>
    </row>
    <row r="408" spans="3:9" x14ac:dyDescent="0.25">
      <c r="C408"/>
      <c r="D408" s="1"/>
      <c r="E408" s="1"/>
      <c r="F408" s="1"/>
      <c r="G408" s="1"/>
      <c r="H408" s="1"/>
      <c r="I408"/>
    </row>
    <row r="409" spans="3:9" x14ac:dyDescent="0.25">
      <c r="C409"/>
      <c r="D409" s="1"/>
      <c r="E409" s="1"/>
      <c r="F409" s="1"/>
      <c r="G409" s="1"/>
      <c r="H409" s="1"/>
      <c r="I409"/>
    </row>
    <row r="410" spans="3:9" x14ac:dyDescent="0.25">
      <c r="C410"/>
      <c r="D410" s="1"/>
      <c r="E410" s="1"/>
      <c r="F410" s="1"/>
      <c r="G410" s="1"/>
      <c r="H410" s="1"/>
      <c r="I410"/>
    </row>
    <row r="411" spans="3:9" x14ac:dyDescent="0.25">
      <c r="C411"/>
      <c r="D411" s="1"/>
      <c r="E411" s="1"/>
      <c r="F411" s="1"/>
      <c r="G411" s="1"/>
      <c r="H411" s="1"/>
      <c r="I411"/>
    </row>
    <row r="412" spans="3:9" x14ac:dyDescent="0.25">
      <c r="C412"/>
      <c r="D412" s="1"/>
      <c r="E412" s="1"/>
      <c r="F412" s="1"/>
      <c r="G412" s="1"/>
      <c r="H412" s="1"/>
      <c r="I412"/>
    </row>
    <row r="413" spans="3:9" x14ac:dyDescent="0.25">
      <c r="C413"/>
      <c r="D413" s="1"/>
      <c r="E413" s="1"/>
      <c r="F413" s="1"/>
      <c r="G413" s="1"/>
      <c r="H413" s="1"/>
      <c r="I413"/>
    </row>
    <row r="414" spans="3:9" x14ac:dyDescent="0.25">
      <c r="C414"/>
      <c r="D414" s="1"/>
      <c r="E414" s="1"/>
      <c r="F414" s="1"/>
      <c r="G414" s="1"/>
      <c r="H414" s="1"/>
      <c r="I414"/>
    </row>
    <row r="415" spans="3:9" x14ac:dyDescent="0.25">
      <c r="C415"/>
      <c r="D415" s="1"/>
      <c r="E415" s="1"/>
      <c r="F415" s="1"/>
      <c r="G415" s="1"/>
      <c r="H415" s="1"/>
      <c r="I415"/>
    </row>
    <row r="416" spans="3:9" x14ac:dyDescent="0.25">
      <c r="C416"/>
      <c r="D416" s="1"/>
      <c r="E416" s="1"/>
      <c r="F416" s="1"/>
      <c r="G416" s="1"/>
      <c r="H416" s="1"/>
      <c r="I416"/>
    </row>
    <row r="417" spans="3:9" x14ac:dyDescent="0.25">
      <c r="C417"/>
      <c r="D417" s="1"/>
      <c r="E417" s="1"/>
      <c r="F417" s="1"/>
      <c r="G417" s="1"/>
      <c r="H417" s="1"/>
      <c r="I417"/>
    </row>
    <row r="418" spans="3:9" x14ac:dyDescent="0.25">
      <c r="C418"/>
      <c r="D418" s="1"/>
      <c r="E418" s="1"/>
      <c r="F418" s="1"/>
      <c r="G418" s="1"/>
      <c r="H418" s="1"/>
      <c r="I418"/>
    </row>
    <row r="419" spans="3:9" x14ac:dyDescent="0.25">
      <c r="C419"/>
      <c r="D419" s="1"/>
      <c r="E419" s="1"/>
      <c r="F419" s="1"/>
      <c r="G419" s="1"/>
      <c r="H419" s="1"/>
      <c r="I419"/>
    </row>
    <row r="420" spans="3:9" x14ac:dyDescent="0.25">
      <c r="C420"/>
      <c r="D420" s="1"/>
      <c r="E420" s="1"/>
      <c r="F420" s="1"/>
      <c r="G420" s="1"/>
      <c r="H420" s="1"/>
      <c r="I420"/>
    </row>
    <row r="421" spans="3:9" x14ac:dyDescent="0.25">
      <c r="C421"/>
      <c r="D421" s="1"/>
      <c r="E421" s="1"/>
      <c r="F421" s="1"/>
      <c r="G421" s="1"/>
      <c r="H421" s="1"/>
      <c r="I421"/>
    </row>
    <row r="422" spans="3:9" x14ac:dyDescent="0.25">
      <c r="C422"/>
      <c r="D422" s="1"/>
      <c r="E422" s="1"/>
      <c r="F422" s="1"/>
      <c r="G422" s="1"/>
      <c r="H422" s="1"/>
      <c r="I422"/>
    </row>
    <row r="423" spans="3:9" x14ac:dyDescent="0.25">
      <c r="C423"/>
      <c r="D423" s="1"/>
      <c r="E423" s="1"/>
      <c r="F423" s="1"/>
      <c r="G423" s="1"/>
      <c r="H423" s="1"/>
      <c r="I423"/>
    </row>
    <row r="424" spans="3:9" x14ac:dyDescent="0.25">
      <c r="C424"/>
      <c r="D424" s="1"/>
      <c r="E424" s="1"/>
      <c r="F424" s="1"/>
      <c r="G424" s="1"/>
      <c r="H424" s="1"/>
      <c r="I424"/>
    </row>
    <row r="425" spans="3:9" x14ac:dyDescent="0.25">
      <c r="C425"/>
      <c r="D425" s="1"/>
      <c r="E425" s="1"/>
      <c r="F425" s="1"/>
      <c r="G425" s="1"/>
      <c r="H425" s="1"/>
      <c r="I425"/>
    </row>
    <row r="426" spans="3:9" x14ac:dyDescent="0.25">
      <c r="C426"/>
      <c r="D426" s="1"/>
      <c r="E426" s="1"/>
      <c r="F426" s="1"/>
      <c r="G426" s="1"/>
      <c r="H426" s="1"/>
      <c r="I426"/>
    </row>
    <row r="427" spans="3:9" x14ac:dyDescent="0.25">
      <c r="C427"/>
      <c r="D427" s="1"/>
      <c r="E427" s="1"/>
      <c r="F427" s="1"/>
      <c r="G427" s="1"/>
      <c r="H427" s="1"/>
      <c r="I427"/>
    </row>
    <row r="428" spans="3:9" x14ac:dyDescent="0.25">
      <c r="C428"/>
      <c r="D428" s="1"/>
      <c r="E428" s="1"/>
      <c r="F428" s="1"/>
      <c r="G428" s="1"/>
      <c r="H428" s="1"/>
      <c r="I428"/>
    </row>
    <row r="429" spans="3:9" x14ac:dyDescent="0.25">
      <c r="C429"/>
      <c r="D429" s="1"/>
      <c r="E429" s="1"/>
      <c r="F429" s="1"/>
      <c r="G429" s="1"/>
      <c r="H429" s="1"/>
      <c r="I429"/>
    </row>
    <row r="430" spans="3:9" x14ac:dyDescent="0.25">
      <c r="C430"/>
      <c r="D430" s="1"/>
      <c r="E430" s="1"/>
      <c r="F430" s="1"/>
      <c r="G430" s="1"/>
      <c r="H430" s="1"/>
      <c r="I430"/>
    </row>
    <row r="431" spans="3:9" x14ac:dyDescent="0.25">
      <c r="C431"/>
      <c r="D431" s="1"/>
      <c r="E431" s="1"/>
      <c r="F431" s="1"/>
      <c r="G431" s="1"/>
      <c r="H431" s="1"/>
      <c r="I431"/>
    </row>
    <row r="432" spans="3:9" x14ac:dyDescent="0.25">
      <c r="C432"/>
      <c r="D432" s="1"/>
      <c r="E432" s="1"/>
      <c r="F432" s="1"/>
      <c r="G432" s="1"/>
      <c r="H432" s="1"/>
      <c r="I432"/>
    </row>
    <row r="433" spans="3:9" x14ac:dyDescent="0.25">
      <c r="C433"/>
      <c r="D433" s="1"/>
      <c r="E433" s="1"/>
      <c r="F433" s="1"/>
      <c r="G433" s="1"/>
      <c r="H433" s="1"/>
      <c r="I433"/>
    </row>
    <row r="434" spans="3:9" x14ac:dyDescent="0.25">
      <c r="C434"/>
      <c r="D434" s="1"/>
      <c r="E434" s="1"/>
      <c r="F434" s="1"/>
      <c r="G434" s="1"/>
      <c r="H434" s="1"/>
      <c r="I434"/>
    </row>
    <row r="435" spans="3:9" x14ac:dyDescent="0.25">
      <c r="C435"/>
      <c r="D435" s="1"/>
      <c r="E435" s="1"/>
      <c r="F435" s="1"/>
      <c r="G435" s="1"/>
      <c r="H435" s="1"/>
      <c r="I435"/>
    </row>
    <row r="436" spans="3:9" x14ac:dyDescent="0.25">
      <c r="C436"/>
      <c r="D436" s="1"/>
      <c r="E436" s="1"/>
      <c r="F436" s="1"/>
      <c r="G436" s="1"/>
      <c r="H436" s="1"/>
      <c r="I436"/>
    </row>
    <row r="437" spans="3:9" x14ac:dyDescent="0.25">
      <c r="C437"/>
      <c r="D437" s="1"/>
      <c r="E437" s="1"/>
      <c r="F437" s="1"/>
      <c r="G437" s="1"/>
      <c r="H437" s="1"/>
      <c r="I437"/>
    </row>
    <row r="438" spans="3:9" x14ac:dyDescent="0.25">
      <c r="C438"/>
      <c r="D438" s="1"/>
      <c r="E438" s="1"/>
      <c r="F438" s="1"/>
      <c r="G438" s="1"/>
      <c r="H438" s="1"/>
      <c r="I438"/>
    </row>
    <row r="439" spans="3:9" x14ac:dyDescent="0.25">
      <c r="C439"/>
      <c r="D439" s="1"/>
      <c r="E439" s="1"/>
      <c r="F439" s="1"/>
      <c r="G439" s="1"/>
      <c r="H439" s="1"/>
      <c r="I439"/>
    </row>
    <row r="440" spans="3:9" x14ac:dyDescent="0.25">
      <c r="C440"/>
      <c r="D440" s="1"/>
      <c r="E440" s="1"/>
      <c r="F440" s="1"/>
      <c r="G440" s="1"/>
      <c r="H440" s="1"/>
      <c r="I440"/>
    </row>
    <row r="441" spans="3:9" x14ac:dyDescent="0.25">
      <c r="C441"/>
      <c r="D441" s="1"/>
      <c r="E441" s="1"/>
      <c r="F441" s="1"/>
      <c r="G441" s="1"/>
      <c r="H441" s="1"/>
      <c r="I441"/>
    </row>
    <row r="442" spans="3:9" x14ac:dyDescent="0.25">
      <c r="C442"/>
      <c r="D442" s="1"/>
      <c r="E442" s="1"/>
      <c r="F442" s="1"/>
      <c r="G442" s="1"/>
      <c r="H442" s="1"/>
      <c r="I442"/>
    </row>
    <row r="443" spans="3:9" x14ac:dyDescent="0.25">
      <c r="C443"/>
      <c r="D443" s="1"/>
      <c r="E443" s="1"/>
      <c r="F443" s="1"/>
      <c r="G443" s="1"/>
      <c r="H443" s="1"/>
      <c r="I443"/>
    </row>
    <row r="444" spans="3:9" x14ac:dyDescent="0.25">
      <c r="C444"/>
      <c r="D444" s="1"/>
      <c r="E444" s="1"/>
      <c r="F444" s="1"/>
      <c r="G444" s="1"/>
      <c r="H444" s="1"/>
      <c r="I444"/>
    </row>
    <row r="445" spans="3:9" x14ac:dyDescent="0.25">
      <c r="C445"/>
      <c r="D445" s="1"/>
      <c r="E445" s="1"/>
      <c r="F445" s="1"/>
      <c r="G445" s="1"/>
      <c r="H445" s="1"/>
      <c r="I445"/>
    </row>
    <row r="446" spans="3:9" x14ac:dyDescent="0.25">
      <c r="C446"/>
      <c r="D446" s="1"/>
      <c r="E446" s="1"/>
      <c r="F446" s="1"/>
      <c r="G446" s="1"/>
      <c r="H446" s="1"/>
      <c r="I446"/>
    </row>
    <row r="447" spans="3:9" x14ac:dyDescent="0.25">
      <c r="C447"/>
      <c r="D447" s="1"/>
      <c r="E447" s="1"/>
      <c r="F447" s="1"/>
      <c r="G447" s="1"/>
      <c r="H447" s="1"/>
      <c r="I447"/>
    </row>
    <row r="448" spans="3:9" x14ac:dyDescent="0.25">
      <c r="C448"/>
      <c r="D448" s="1"/>
      <c r="E448" s="1"/>
      <c r="F448" s="1"/>
      <c r="G448" s="1"/>
      <c r="H448" s="1"/>
      <c r="I448"/>
    </row>
    <row r="449" spans="3:9" x14ac:dyDescent="0.25">
      <c r="C449"/>
      <c r="D449" s="1"/>
      <c r="E449" s="1"/>
      <c r="F449" s="1"/>
      <c r="G449" s="1"/>
      <c r="H449" s="1"/>
      <c r="I449"/>
    </row>
    <row r="450" spans="3:9" x14ac:dyDescent="0.25">
      <c r="C450"/>
      <c r="D450" s="1"/>
      <c r="E450" s="1"/>
      <c r="F450" s="1"/>
      <c r="G450" s="1"/>
      <c r="H450" s="1"/>
      <c r="I450"/>
    </row>
    <row r="451" spans="3:9" x14ac:dyDescent="0.25">
      <c r="C451"/>
      <c r="D451" s="1"/>
      <c r="E451" s="1"/>
      <c r="F451" s="1"/>
      <c r="G451" s="1"/>
      <c r="H451" s="1"/>
      <c r="I451"/>
    </row>
    <row r="452" spans="3:9" x14ac:dyDescent="0.25">
      <c r="C452"/>
      <c r="D452" s="1"/>
      <c r="E452" s="1"/>
      <c r="F452" s="1"/>
      <c r="G452" s="1"/>
      <c r="H452" s="1"/>
      <c r="I452"/>
    </row>
    <row r="453" spans="3:9" x14ac:dyDescent="0.25">
      <c r="C453"/>
      <c r="D453" s="1"/>
      <c r="E453" s="1"/>
      <c r="F453" s="1"/>
      <c r="G453" s="1"/>
      <c r="H453" s="1"/>
      <c r="I453"/>
    </row>
    <row r="454" spans="3:9" x14ac:dyDescent="0.25">
      <c r="C454"/>
      <c r="D454" s="1"/>
      <c r="E454" s="1"/>
      <c r="F454" s="1"/>
      <c r="G454" s="1"/>
      <c r="H454" s="1"/>
      <c r="I454"/>
    </row>
    <row r="455" spans="3:9" x14ac:dyDescent="0.25">
      <c r="C455"/>
      <c r="D455" s="1"/>
      <c r="E455" s="1"/>
      <c r="F455" s="1"/>
      <c r="G455" s="1"/>
      <c r="H455" s="1"/>
      <c r="I455"/>
    </row>
    <row r="456" spans="3:9" x14ac:dyDescent="0.25">
      <c r="C456"/>
      <c r="D456" s="1"/>
      <c r="E456" s="1"/>
      <c r="F456" s="1"/>
      <c r="G456" s="1"/>
      <c r="H456" s="1"/>
      <c r="I456"/>
    </row>
    <row r="457" spans="3:9" x14ac:dyDescent="0.25">
      <c r="C457"/>
      <c r="D457" s="1"/>
      <c r="E457" s="1"/>
      <c r="F457" s="1"/>
      <c r="G457" s="1"/>
      <c r="H457" s="1"/>
      <c r="I457"/>
    </row>
    <row r="458" spans="3:9" x14ac:dyDescent="0.25">
      <c r="C458"/>
      <c r="D458" s="1"/>
      <c r="E458" s="1"/>
      <c r="F458" s="1"/>
      <c r="G458" s="1"/>
      <c r="H458" s="1"/>
      <c r="I458"/>
    </row>
    <row r="459" spans="3:9" x14ac:dyDescent="0.25">
      <c r="C459"/>
      <c r="D459" s="1"/>
      <c r="E459" s="1"/>
      <c r="F459" s="1"/>
      <c r="G459" s="1"/>
      <c r="H459" s="1"/>
      <c r="I459"/>
    </row>
    <row r="460" spans="3:9" x14ac:dyDescent="0.25">
      <c r="C460"/>
      <c r="D460" s="1"/>
      <c r="E460" s="1"/>
      <c r="F460" s="1"/>
      <c r="G460" s="1"/>
      <c r="H460" s="1"/>
      <c r="I460"/>
    </row>
    <row r="461" spans="3:9" x14ac:dyDescent="0.25">
      <c r="C461"/>
      <c r="D461" s="1"/>
      <c r="E461" s="1"/>
      <c r="F461" s="1"/>
      <c r="G461" s="1"/>
      <c r="H461" s="1"/>
      <c r="I461"/>
    </row>
    <row r="462" spans="3:9" x14ac:dyDescent="0.25">
      <c r="C462"/>
      <c r="D462" s="1"/>
      <c r="E462" s="1"/>
      <c r="F462" s="1"/>
      <c r="G462" s="1"/>
      <c r="H462" s="1"/>
      <c r="I462"/>
    </row>
    <row r="463" spans="3:9" x14ac:dyDescent="0.25">
      <c r="C463"/>
      <c r="D463" s="1"/>
      <c r="E463" s="1"/>
      <c r="F463" s="1"/>
      <c r="G463" s="1"/>
      <c r="H463" s="1"/>
      <c r="I463"/>
    </row>
    <row r="464" spans="3:9" x14ac:dyDescent="0.25">
      <c r="C464"/>
      <c r="D464" s="1"/>
      <c r="E464" s="1"/>
      <c r="F464" s="1"/>
      <c r="G464" s="1"/>
      <c r="H464" s="1"/>
      <c r="I464"/>
    </row>
    <row r="465" spans="3:9" x14ac:dyDescent="0.25">
      <c r="C465"/>
      <c r="D465" s="1"/>
      <c r="E465" s="1"/>
      <c r="F465" s="1"/>
      <c r="G465" s="1"/>
      <c r="H465" s="1"/>
      <c r="I465"/>
    </row>
    <row r="466" spans="3:9" x14ac:dyDescent="0.25">
      <c r="C466"/>
      <c r="D466" s="1"/>
      <c r="E466" s="1"/>
      <c r="F466" s="1"/>
      <c r="G466" s="1"/>
      <c r="H466" s="1"/>
      <c r="I466"/>
    </row>
    <row r="467" spans="3:9" x14ac:dyDescent="0.25">
      <c r="C467"/>
      <c r="D467" s="1"/>
      <c r="E467" s="1"/>
      <c r="F467" s="1"/>
      <c r="G467" s="1"/>
      <c r="H467" s="1"/>
      <c r="I467"/>
    </row>
    <row r="468" spans="3:9" x14ac:dyDescent="0.25">
      <c r="C468"/>
      <c r="D468" s="1"/>
      <c r="E468" s="1"/>
      <c r="F468" s="1"/>
      <c r="G468" s="1"/>
      <c r="H468" s="1"/>
      <c r="I468"/>
    </row>
    <row r="469" spans="3:9" x14ac:dyDescent="0.25">
      <c r="C469"/>
      <c r="D469" s="1"/>
      <c r="E469" s="1"/>
      <c r="F469" s="1"/>
      <c r="G469" s="1"/>
      <c r="H469" s="1"/>
      <c r="I469"/>
    </row>
    <row r="470" spans="3:9" x14ac:dyDescent="0.25">
      <c r="C470"/>
      <c r="D470" s="1"/>
      <c r="E470" s="1"/>
      <c r="F470" s="1"/>
      <c r="G470" s="1"/>
      <c r="H470" s="1"/>
      <c r="I470"/>
    </row>
    <row r="471" spans="3:9" x14ac:dyDescent="0.25">
      <c r="C471"/>
      <c r="D471" s="1"/>
      <c r="E471" s="1"/>
      <c r="F471" s="1"/>
      <c r="G471" s="1"/>
      <c r="H471" s="1"/>
      <c r="I471"/>
    </row>
    <row r="472" spans="3:9" x14ac:dyDescent="0.25">
      <c r="C472"/>
      <c r="D472" s="1"/>
      <c r="E472" s="1"/>
      <c r="F472" s="1"/>
      <c r="G472" s="1"/>
      <c r="H472" s="1"/>
      <c r="I472"/>
    </row>
    <row r="473" spans="3:9" x14ac:dyDescent="0.25">
      <c r="C473"/>
      <c r="D473" s="1"/>
      <c r="E473" s="1"/>
      <c r="F473" s="1"/>
      <c r="G473" s="1"/>
      <c r="H473" s="1"/>
      <c r="I473"/>
    </row>
    <row r="474" spans="3:9" x14ac:dyDescent="0.25">
      <c r="C474"/>
      <c r="D474" s="1"/>
      <c r="E474" s="1"/>
      <c r="F474" s="1"/>
      <c r="G474" s="1"/>
      <c r="H474" s="1"/>
      <c r="I474"/>
    </row>
    <row r="475" spans="3:9" x14ac:dyDescent="0.25">
      <c r="C475"/>
      <c r="D475" s="1"/>
      <c r="E475" s="1"/>
      <c r="F475" s="1"/>
      <c r="G475" s="1"/>
      <c r="H475" s="1"/>
      <c r="I475"/>
    </row>
    <row r="476" spans="3:9" x14ac:dyDescent="0.25">
      <c r="C476"/>
      <c r="D476" s="1"/>
      <c r="E476" s="1"/>
      <c r="F476" s="1"/>
      <c r="G476" s="1"/>
      <c r="H476" s="1"/>
      <c r="I476"/>
    </row>
    <row r="477" spans="3:9" x14ac:dyDescent="0.25">
      <c r="C477"/>
      <c r="D477" s="1"/>
      <c r="E477" s="1"/>
      <c r="F477" s="1"/>
      <c r="G477" s="1"/>
      <c r="H477" s="1"/>
      <c r="I477"/>
    </row>
    <row r="478" spans="3:9" x14ac:dyDescent="0.25">
      <c r="C478"/>
      <c r="D478" s="1"/>
      <c r="E478" s="1"/>
      <c r="F478" s="1"/>
      <c r="G478" s="1"/>
      <c r="H478" s="1"/>
      <c r="I478"/>
    </row>
    <row r="479" spans="3:9" x14ac:dyDescent="0.25">
      <c r="C479"/>
      <c r="D479" s="1"/>
      <c r="E479" s="1"/>
      <c r="F479" s="1"/>
      <c r="G479" s="1"/>
      <c r="H479" s="1"/>
      <c r="I479"/>
    </row>
    <row r="480" spans="3:9" x14ac:dyDescent="0.25">
      <c r="C480"/>
      <c r="D480" s="1"/>
      <c r="E480" s="1"/>
      <c r="F480" s="1"/>
      <c r="G480" s="1"/>
      <c r="H480" s="1"/>
      <c r="I480"/>
    </row>
    <row r="481" spans="3:9" x14ac:dyDescent="0.25">
      <c r="C481"/>
      <c r="D481" s="1"/>
      <c r="E481" s="1"/>
      <c r="F481" s="1"/>
      <c r="G481" s="1"/>
      <c r="H481" s="1"/>
      <c r="I481"/>
    </row>
    <row r="482" spans="3:9" x14ac:dyDescent="0.25">
      <c r="C482"/>
      <c r="D482" s="1"/>
      <c r="E482" s="1"/>
      <c r="F482" s="1"/>
      <c r="G482" s="1"/>
      <c r="H482" s="1"/>
      <c r="I482"/>
    </row>
    <row r="483" spans="3:9" x14ac:dyDescent="0.25">
      <c r="C483"/>
      <c r="D483" s="1"/>
      <c r="E483" s="1"/>
      <c r="F483" s="1"/>
      <c r="G483" s="1"/>
      <c r="H483" s="1"/>
      <c r="I483"/>
    </row>
    <row r="484" spans="3:9" x14ac:dyDescent="0.25">
      <c r="C484"/>
      <c r="D484" s="1"/>
      <c r="E484" s="1"/>
      <c r="F484" s="1"/>
      <c r="G484" s="1"/>
      <c r="H484" s="1"/>
      <c r="I484"/>
    </row>
    <row r="485" spans="3:9" x14ac:dyDescent="0.25">
      <c r="C485"/>
      <c r="D485" s="1"/>
      <c r="E485" s="1"/>
      <c r="F485" s="1"/>
      <c r="G485" s="1"/>
      <c r="H485" s="1"/>
      <c r="I485"/>
    </row>
    <row r="486" spans="3:9" x14ac:dyDescent="0.25">
      <c r="C486"/>
      <c r="D486" s="1"/>
      <c r="E486" s="1"/>
      <c r="F486" s="1"/>
      <c r="G486" s="1"/>
      <c r="H486" s="1"/>
      <c r="I486"/>
    </row>
    <row r="487" spans="3:9" x14ac:dyDescent="0.25">
      <c r="C487"/>
      <c r="D487" s="1"/>
      <c r="E487" s="1"/>
      <c r="F487" s="1"/>
      <c r="G487" s="1"/>
      <c r="H487" s="1"/>
      <c r="I487"/>
    </row>
    <row r="488" spans="3:9" x14ac:dyDescent="0.25">
      <c r="C488"/>
      <c r="D488" s="1"/>
      <c r="E488" s="1"/>
      <c r="F488" s="1"/>
      <c r="G488" s="1"/>
      <c r="H488" s="1"/>
      <c r="I488"/>
    </row>
    <row r="489" spans="3:9" x14ac:dyDescent="0.25">
      <c r="C489"/>
      <c r="D489" s="1"/>
      <c r="E489" s="1"/>
      <c r="F489" s="1"/>
      <c r="G489" s="1"/>
      <c r="H489" s="1"/>
      <c r="I489"/>
    </row>
    <row r="490" spans="3:9" x14ac:dyDescent="0.25">
      <c r="C490"/>
      <c r="D490" s="1"/>
      <c r="E490" s="1"/>
      <c r="F490" s="1"/>
      <c r="G490" s="1"/>
      <c r="H490" s="1"/>
      <c r="I490"/>
    </row>
    <row r="491" spans="3:9" x14ac:dyDescent="0.25">
      <c r="C491"/>
      <c r="D491" s="1"/>
      <c r="E491" s="1"/>
      <c r="F491" s="1"/>
      <c r="G491" s="1"/>
      <c r="H491" s="1"/>
      <c r="I491"/>
    </row>
    <row r="492" spans="3:9" x14ac:dyDescent="0.25">
      <c r="C492"/>
      <c r="D492" s="1"/>
      <c r="E492" s="1"/>
      <c r="F492" s="1"/>
      <c r="G492" s="1"/>
      <c r="H492" s="1"/>
      <c r="I492"/>
    </row>
    <row r="493" spans="3:9" x14ac:dyDescent="0.25">
      <c r="C493"/>
      <c r="D493" s="1"/>
      <c r="E493" s="1"/>
      <c r="F493" s="1"/>
      <c r="G493" s="1"/>
      <c r="H493" s="1"/>
      <c r="I493"/>
    </row>
    <row r="494" spans="3:9" x14ac:dyDescent="0.25">
      <c r="C494"/>
      <c r="D494" s="1"/>
      <c r="E494" s="1"/>
      <c r="F494" s="1"/>
      <c r="G494" s="1"/>
      <c r="H494" s="1"/>
      <c r="I494"/>
    </row>
    <row r="495" spans="3:9" x14ac:dyDescent="0.25">
      <c r="C495"/>
      <c r="D495" s="1"/>
      <c r="E495" s="1"/>
      <c r="F495" s="1"/>
      <c r="G495" s="1"/>
      <c r="H495" s="1"/>
      <c r="I495"/>
    </row>
    <row r="496" spans="3:9" x14ac:dyDescent="0.25">
      <c r="C496"/>
      <c r="D496" s="1"/>
      <c r="E496" s="1"/>
      <c r="F496" s="1"/>
      <c r="G496" s="1"/>
      <c r="H496" s="1"/>
      <c r="I496"/>
    </row>
    <row r="497" spans="3:9" x14ac:dyDescent="0.25">
      <c r="C497"/>
      <c r="D497" s="1"/>
      <c r="E497" s="1"/>
      <c r="F497" s="1"/>
      <c r="G497" s="1"/>
      <c r="H497" s="1"/>
      <c r="I497"/>
    </row>
    <row r="498" spans="3:9" x14ac:dyDescent="0.25">
      <c r="C498"/>
      <c r="D498" s="1"/>
      <c r="E498" s="1"/>
      <c r="F498" s="1"/>
      <c r="G498" s="1"/>
      <c r="H498" s="1"/>
      <c r="I498"/>
    </row>
    <row r="499" spans="3:9" x14ac:dyDescent="0.25">
      <c r="C499"/>
      <c r="D499" s="1"/>
      <c r="E499" s="1"/>
      <c r="F499" s="1"/>
      <c r="G499" s="1"/>
      <c r="H499" s="1"/>
      <c r="I499"/>
    </row>
    <row r="500" spans="3:9" x14ac:dyDescent="0.25">
      <c r="C500"/>
      <c r="D500" s="1"/>
      <c r="E500" s="1"/>
      <c r="F500" s="1"/>
      <c r="G500" s="1"/>
      <c r="H500" s="1"/>
      <c r="I500"/>
    </row>
    <row r="501" spans="3:9" x14ac:dyDescent="0.25">
      <c r="C501"/>
      <c r="D501" s="1"/>
      <c r="E501" s="1"/>
      <c r="F501" s="1"/>
      <c r="G501" s="1"/>
      <c r="H501" s="1"/>
      <c r="I501"/>
    </row>
    <row r="502" spans="3:9" x14ac:dyDescent="0.25">
      <c r="C502"/>
      <c r="D502" s="1"/>
      <c r="E502" s="1"/>
      <c r="F502" s="1"/>
      <c r="G502" s="1"/>
      <c r="H502" s="1"/>
      <c r="I502"/>
    </row>
    <row r="503" spans="3:9" x14ac:dyDescent="0.25">
      <c r="C503"/>
      <c r="D503" s="1"/>
      <c r="E503" s="1"/>
      <c r="F503" s="1"/>
      <c r="G503" s="1"/>
      <c r="H503" s="1"/>
      <c r="I503"/>
    </row>
    <row r="504" spans="3:9" x14ac:dyDescent="0.25">
      <c r="C504"/>
      <c r="D504" s="1"/>
      <c r="E504" s="1"/>
      <c r="F504" s="1"/>
      <c r="G504" s="1"/>
      <c r="H504" s="1"/>
      <c r="I504"/>
    </row>
    <row r="505" spans="3:9" x14ac:dyDescent="0.25">
      <c r="C505"/>
      <c r="D505" s="1"/>
      <c r="E505" s="1"/>
      <c r="F505" s="1"/>
      <c r="G505" s="1"/>
      <c r="H505" s="1"/>
      <c r="I505"/>
    </row>
    <row r="506" spans="3:9" x14ac:dyDescent="0.25">
      <c r="C506"/>
      <c r="D506" s="1"/>
      <c r="E506" s="1"/>
      <c r="F506" s="1"/>
      <c r="G506" s="1"/>
      <c r="H506" s="1"/>
      <c r="I506"/>
    </row>
    <row r="507" spans="3:9" x14ac:dyDescent="0.25">
      <c r="C507"/>
      <c r="D507" s="1"/>
      <c r="E507" s="1"/>
      <c r="F507" s="1"/>
      <c r="G507" s="1"/>
      <c r="H507" s="1"/>
      <c r="I507"/>
    </row>
    <row r="508" spans="3:9" x14ac:dyDescent="0.25">
      <c r="C508"/>
      <c r="D508" s="1"/>
      <c r="E508" s="1"/>
      <c r="F508" s="1"/>
      <c r="G508" s="1"/>
      <c r="H508" s="1"/>
      <c r="I508"/>
    </row>
    <row r="509" spans="3:9" x14ac:dyDescent="0.25">
      <c r="C509"/>
      <c r="D509" s="1"/>
      <c r="E509" s="1"/>
      <c r="F509" s="1"/>
      <c r="G509" s="1"/>
      <c r="H509" s="1"/>
      <c r="I509"/>
    </row>
    <row r="510" spans="3:9" x14ac:dyDescent="0.25">
      <c r="C510"/>
      <c r="D510" s="1"/>
      <c r="E510" s="1"/>
      <c r="F510" s="1"/>
      <c r="G510" s="1"/>
      <c r="H510" s="1"/>
      <c r="I510"/>
    </row>
    <row r="511" spans="3:9" x14ac:dyDescent="0.25">
      <c r="C511"/>
      <c r="D511" s="1"/>
      <c r="E511" s="1"/>
      <c r="F511" s="1"/>
      <c r="G511" s="1"/>
      <c r="H511" s="1"/>
      <c r="I511"/>
    </row>
    <row r="512" spans="3:9" x14ac:dyDescent="0.25">
      <c r="C512"/>
      <c r="D512" s="1"/>
      <c r="E512" s="1"/>
      <c r="F512" s="1"/>
      <c r="G512" s="1"/>
      <c r="H512" s="1"/>
      <c r="I512"/>
    </row>
    <row r="513" spans="3:9" x14ac:dyDescent="0.25">
      <c r="C513"/>
      <c r="D513" s="1"/>
      <c r="E513" s="1"/>
      <c r="F513" s="1"/>
      <c r="G513" s="1"/>
      <c r="H513" s="1"/>
      <c r="I513"/>
    </row>
    <row r="514" spans="3:9" x14ac:dyDescent="0.25">
      <c r="C514"/>
      <c r="D514" s="1"/>
      <c r="E514" s="1"/>
      <c r="F514" s="1"/>
      <c r="G514" s="1"/>
      <c r="H514" s="1"/>
      <c r="I514"/>
    </row>
    <row r="515" spans="3:9" x14ac:dyDescent="0.25">
      <c r="C515"/>
      <c r="D515" s="1"/>
      <c r="E515" s="1"/>
      <c r="F515" s="1"/>
      <c r="G515" s="1"/>
      <c r="H515" s="1"/>
      <c r="I515"/>
    </row>
    <row r="516" spans="3:9" x14ac:dyDescent="0.25">
      <c r="C516"/>
      <c r="D516" s="1"/>
      <c r="E516" s="1"/>
      <c r="F516" s="1"/>
      <c r="G516" s="1"/>
      <c r="H516" s="1"/>
      <c r="I516"/>
    </row>
    <row r="517" spans="3:9" x14ac:dyDescent="0.25">
      <c r="C517"/>
      <c r="D517" s="1"/>
      <c r="E517" s="1"/>
      <c r="F517" s="1"/>
      <c r="G517" s="1"/>
      <c r="H517" s="1"/>
      <c r="I517"/>
    </row>
    <row r="518" spans="3:9" x14ac:dyDescent="0.25">
      <c r="C518"/>
      <c r="D518" s="1"/>
      <c r="E518" s="1"/>
      <c r="F518" s="1"/>
      <c r="G518" s="1"/>
      <c r="H518" s="1"/>
      <c r="I518"/>
    </row>
    <row r="519" spans="3:9" x14ac:dyDescent="0.25">
      <c r="C519"/>
      <c r="D519" s="1"/>
      <c r="E519" s="1"/>
      <c r="F519" s="1"/>
      <c r="G519" s="1"/>
      <c r="H519" s="1"/>
      <c r="I519"/>
    </row>
    <row r="520" spans="3:9" x14ac:dyDescent="0.25">
      <c r="C520"/>
      <c r="D520" s="1"/>
      <c r="E520" s="1"/>
      <c r="F520" s="1"/>
      <c r="G520" s="1"/>
      <c r="H520" s="1"/>
      <c r="I520"/>
    </row>
    <row r="521" spans="3:9" x14ac:dyDescent="0.25">
      <c r="C521"/>
      <c r="D521" s="1"/>
      <c r="E521" s="1"/>
      <c r="F521" s="1"/>
      <c r="G521" s="1"/>
      <c r="H521" s="1"/>
      <c r="I521"/>
    </row>
    <row r="522" spans="3:9" x14ac:dyDescent="0.25">
      <c r="C522"/>
      <c r="D522" s="1"/>
      <c r="E522" s="1"/>
      <c r="F522" s="1"/>
      <c r="G522" s="1"/>
      <c r="H522" s="1"/>
      <c r="I522"/>
    </row>
    <row r="523" spans="3:9" x14ac:dyDescent="0.25">
      <c r="C523"/>
      <c r="D523" s="1"/>
      <c r="E523" s="1"/>
      <c r="F523" s="1"/>
      <c r="G523" s="1"/>
      <c r="H523" s="1"/>
      <c r="I523"/>
    </row>
    <row r="524" spans="3:9" x14ac:dyDescent="0.25">
      <c r="C524"/>
      <c r="D524" s="1"/>
      <c r="E524" s="1"/>
      <c r="F524" s="1"/>
      <c r="G524" s="1"/>
      <c r="H524" s="1"/>
      <c r="I524"/>
    </row>
    <row r="525" spans="3:9" x14ac:dyDescent="0.25">
      <c r="C525"/>
      <c r="D525" s="1"/>
      <c r="E525" s="1"/>
      <c r="F525" s="1"/>
      <c r="G525" s="1"/>
      <c r="H525" s="1"/>
      <c r="I525"/>
    </row>
    <row r="526" spans="3:9" x14ac:dyDescent="0.25">
      <c r="C526"/>
      <c r="D526" s="1"/>
      <c r="E526" s="1"/>
      <c r="F526" s="1"/>
      <c r="G526" s="1"/>
      <c r="H526" s="1"/>
      <c r="I526"/>
    </row>
    <row r="527" spans="3:9" x14ac:dyDescent="0.25">
      <c r="C527"/>
      <c r="D527" s="1"/>
      <c r="E527" s="1"/>
      <c r="F527" s="1"/>
      <c r="G527" s="1"/>
      <c r="H527" s="1"/>
      <c r="I527"/>
    </row>
    <row r="528" spans="3:9" x14ac:dyDescent="0.25">
      <c r="C528"/>
      <c r="D528" s="1"/>
      <c r="E528" s="1"/>
      <c r="F528" s="1"/>
      <c r="G528" s="1"/>
      <c r="H528" s="1"/>
      <c r="I528"/>
    </row>
    <row r="529" spans="3:9" x14ac:dyDescent="0.25">
      <c r="C529"/>
      <c r="D529" s="1"/>
      <c r="E529" s="1"/>
      <c r="F529" s="1"/>
      <c r="G529" s="1"/>
      <c r="H529" s="1"/>
      <c r="I529"/>
    </row>
    <row r="530" spans="3:9" x14ac:dyDescent="0.25">
      <c r="C530"/>
      <c r="D530" s="1"/>
      <c r="E530" s="1"/>
      <c r="F530" s="1"/>
      <c r="G530" s="1"/>
      <c r="H530" s="1"/>
      <c r="I530"/>
    </row>
    <row r="531" spans="3:9" x14ac:dyDescent="0.25">
      <c r="C531"/>
      <c r="D531" s="1"/>
      <c r="E531" s="1"/>
      <c r="F531" s="1"/>
      <c r="G531" s="1"/>
      <c r="H531" s="1"/>
      <c r="I531"/>
    </row>
    <row r="532" spans="3:9" x14ac:dyDescent="0.25">
      <c r="C532"/>
      <c r="D532" s="1"/>
      <c r="E532" s="1"/>
      <c r="F532" s="1"/>
      <c r="G532" s="1"/>
      <c r="H532" s="1"/>
      <c r="I532"/>
    </row>
    <row r="533" spans="3:9" x14ac:dyDescent="0.25">
      <c r="C533"/>
      <c r="D533" s="1"/>
      <c r="E533" s="1"/>
      <c r="F533" s="1"/>
      <c r="G533" s="1"/>
      <c r="H533" s="1"/>
      <c r="I533"/>
    </row>
    <row r="534" spans="3:9" x14ac:dyDescent="0.25">
      <c r="C534"/>
      <c r="D534" s="1"/>
      <c r="E534" s="1"/>
      <c r="F534" s="1"/>
      <c r="G534" s="1"/>
      <c r="H534" s="1"/>
      <c r="I534"/>
    </row>
    <row r="535" spans="3:9" x14ac:dyDescent="0.25">
      <c r="C535"/>
      <c r="D535" s="1"/>
      <c r="E535" s="1"/>
      <c r="F535" s="1"/>
      <c r="G535" s="1"/>
      <c r="H535" s="1"/>
      <c r="I535"/>
    </row>
    <row r="536" spans="3:9" x14ac:dyDescent="0.25">
      <c r="C536"/>
      <c r="D536" s="1"/>
      <c r="E536" s="1"/>
      <c r="F536" s="1"/>
      <c r="G536" s="1"/>
      <c r="H536" s="1"/>
      <c r="I536"/>
    </row>
    <row r="537" spans="3:9" x14ac:dyDescent="0.25">
      <c r="C537"/>
      <c r="D537" s="1"/>
      <c r="E537" s="1"/>
      <c r="F537" s="1"/>
      <c r="G537" s="1"/>
      <c r="H537" s="1"/>
      <c r="I537"/>
    </row>
    <row r="538" spans="3:9" x14ac:dyDescent="0.25">
      <c r="C538"/>
      <c r="D538" s="1"/>
      <c r="E538" s="1"/>
      <c r="F538" s="1"/>
      <c r="G538" s="1"/>
      <c r="H538" s="1"/>
      <c r="I538"/>
    </row>
    <row r="539" spans="3:9" x14ac:dyDescent="0.25">
      <c r="C539"/>
      <c r="D539" s="1"/>
      <c r="E539" s="1"/>
      <c r="F539" s="1"/>
      <c r="G539" s="1"/>
      <c r="H539" s="1"/>
      <c r="I539"/>
    </row>
    <row r="540" spans="3:9" x14ac:dyDescent="0.25">
      <c r="C540"/>
      <c r="D540" s="1"/>
      <c r="E540" s="1"/>
      <c r="F540" s="1"/>
      <c r="G540" s="1"/>
      <c r="H540" s="1"/>
      <c r="I540"/>
    </row>
    <row r="541" spans="3:9" x14ac:dyDescent="0.25">
      <c r="C541"/>
      <c r="D541" s="1"/>
      <c r="E541" s="1"/>
      <c r="F541" s="1"/>
      <c r="G541" s="1"/>
      <c r="H541" s="1"/>
      <c r="I541"/>
    </row>
    <row r="542" spans="3:9" x14ac:dyDescent="0.25">
      <c r="C542"/>
      <c r="D542" s="1"/>
      <c r="E542" s="1"/>
      <c r="F542" s="1"/>
      <c r="G542" s="1"/>
      <c r="H542" s="1"/>
      <c r="I542"/>
    </row>
    <row r="543" spans="3:9" x14ac:dyDescent="0.25">
      <c r="C543"/>
      <c r="D543" s="1"/>
      <c r="E543" s="1"/>
      <c r="F543" s="1"/>
      <c r="G543" s="1"/>
      <c r="H543" s="1"/>
      <c r="I543"/>
    </row>
    <row r="544" spans="3:9" x14ac:dyDescent="0.25">
      <c r="C544"/>
      <c r="D544" s="1"/>
      <c r="E544" s="1"/>
      <c r="F544" s="1"/>
      <c r="G544" s="1"/>
      <c r="H544" s="1"/>
      <c r="I544"/>
    </row>
    <row r="545" spans="3:9" x14ac:dyDescent="0.25">
      <c r="C545"/>
      <c r="D545" s="1"/>
      <c r="E545" s="1"/>
      <c r="F545" s="1"/>
      <c r="G545" s="1"/>
      <c r="H545" s="1"/>
      <c r="I545"/>
    </row>
    <row r="546" spans="3:9" x14ac:dyDescent="0.25">
      <c r="C546"/>
      <c r="D546" s="1"/>
      <c r="E546" s="1"/>
      <c r="F546" s="1"/>
      <c r="G546" s="1"/>
      <c r="H546" s="1"/>
      <c r="I546"/>
    </row>
    <row r="547" spans="3:9" x14ac:dyDescent="0.25">
      <c r="C547"/>
      <c r="D547" s="1"/>
      <c r="E547" s="1"/>
      <c r="F547" s="1"/>
      <c r="G547" s="1"/>
      <c r="H547" s="1"/>
      <c r="I547"/>
    </row>
    <row r="548" spans="3:9" x14ac:dyDescent="0.25">
      <c r="C548"/>
      <c r="D548" s="1"/>
      <c r="E548" s="1"/>
      <c r="F548" s="1"/>
      <c r="G548" s="1"/>
      <c r="H548" s="1"/>
      <c r="I548"/>
    </row>
    <row r="549" spans="3:9" x14ac:dyDescent="0.25">
      <c r="C549"/>
      <c r="D549" s="1"/>
      <c r="E549" s="1"/>
      <c r="F549" s="1"/>
      <c r="G549" s="1"/>
      <c r="H549" s="1"/>
      <c r="I549"/>
    </row>
    <row r="550" spans="3:9" x14ac:dyDescent="0.25">
      <c r="C550"/>
      <c r="D550" s="1"/>
      <c r="E550" s="1"/>
      <c r="F550" s="1"/>
      <c r="G550" s="1"/>
      <c r="H550" s="1"/>
      <c r="I550"/>
    </row>
    <row r="551" spans="3:9" x14ac:dyDescent="0.25">
      <c r="C551"/>
      <c r="D551" s="1"/>
      <c r="E551" s="1"/>
      <c r="F551" s="1"/>
      <c r="G551" s="1"/>
      <c r="H551" s="1"/>
      <c r="I551"/>
    </row>
    <row r="552" spans="3:9" x14ac:dyDescent="0.25">
      <c r="C552"/>
      <c r="D552" s="1"/>
      <c r="E552" s="1"/>
      <c r="F552" s="1"/>
      <c r="G552" s="1"/>
      <c r="H552" s="1"/>
      <c r="I552"/>
    </row>
    <row r="553" spans="3:9" x14ac:dyDescent="0.25">
      <c r="C553"/>
      <c r="D553" s="1"/>
      <c r="E553" s="1"/>
      <c r="F553" s="1"/>
      <c r="G553" s="1"/>
      <c r="H553" s="1"/>
      <c r="I553"/>
    </row>
    <row r="554" spans="3:9" x14ac:dyDescent="0.25">
      <c r="C554"/>
      <c r="D554" s="1"/>
      <c r="E554" s="1"/>
      <c r="F554" s="1"/>
      <c r="G554" s="1"/>
      <c r="H554" s="1"/>
      <c r="I554"/>
    </row>
    <row r="555" spans="3:9" x14ac:dyDescent="0.25">
      <c r="C555"/>
      <c r="D555" s="1"/>
      <c r="E555" s="1"/>
      <c r="F555" s="1"/>
      <c r="G555" s="1"/>
      <c r="H555" s="1"/>
      <c r="I555"/>
    </row>
    <row r="556" spans="3:9" x14ac:dyDescent="0.25">
      <c r="C556"/>
      <c r="D556" s="1"/>
      <c r="E556" s="1"/>
      <c r="F556" s="1"/>
      <c r="G556" s="1"/>
      <c r="H556" s="1"/>
      <c r="I556"/>
    </row>
    <row r="557" spans="3:9" x14ac:dyDescent="0.25">
      <c r="C557"/>
      <c r="D557" s="1"/>
      <c r="E557" s="1"/>
      <c r="F557" s="1"/>
      <c r="G557" s="1"/>
      <c r="H557" s="1"/>
      <c r="I557"/>
    </row>
    <row r="558" spans="3:9" x14ac:dyDescent="0.25">
      <c r="C558"/>
      <c r="D558" s="1"/>
      <c r="E558" s="1"/>
      <c r="F558" s="1"/>
      <c r="G558" s="1"/>
      <c r="H558" s="1"/>
      <c r="I558"/>
    </row>
    <row r="559" spans="3:9" x14ac:dyDescent="0.25">
      <c r="C559"/>
      <c r="D559" s="1"/>
      <c r="E559" s="1"/>
      <c r="F559" s="1"/>
      <c r="G559" s="1"/>
      <c r="H559" s="1"/>
      <c r="I559"/>
    </row>
    <row r="560" spans="3:9" x14ac:dyDescent="0.25">
      <c r="C560"/>
      <c r="D560" s="1"/>
      <c r="E560" s="1"/>
      <c r="F560" s="1"/>
      <c r="G560" s="1"/>
      <c r="H560" s="1"/>
      <c r="I560"/>
    </row>
    <row r="561" spans="3:9" x14ac:dyDescent="0.25">
      <c r="C561"/>
      <c r="D561" s="1"/>
      <c r="E561" s="1"/>
      <c r="F561" s="1"/>
      <c r="G561" s="1"/>
      <c r="H561" s="1"/>
      <c r="I561"/>
    </row>
    <row r="562" spans="3:9" x14ac:dyDescent="0.25">
      <c r="C562"/>
      <c r="D562" s="1"/>
      <c r="E562" s="1"/>
      <c r="F562" s="1"/>
      <c r="G562" s="1"/>
      <c r="H562" s="1"/>
      <c r="I562"/>
    </row>
    <row r="563" spans="3:9" x14ac:dyDescent="0.25">
      <c r="C563"/>
      <c r="D563" s="1"/>
      <c r="E563" s="1"/>
      <c r="F563" s="1"/>
      <c r="G563" s="1"/>
      <c r="H563" s="1"/>
      <c r="I563"/>
    </row>
    <row r="564" spans="3:9" x14ac:dyDescent="0.25">
      <c r="C564"/>
      <c r="D564" s="1"/>
      <c r="E564" s="1"/>
      <c r="F564" s="1"/>
      <c r="G564" s="1"/>
      <c r="H564" s="1"/>
      <c r="I564"/>
    </row>
    <row r="565" spans="3:9" x14ac:dyDescent="0.25">
      <c r="C565"/>
      <c r="D565" s="1"/>
      <c r="E565" s="1"/>
      <c r="F565" s="1"/>
      <c r="G565" s="1"/>
      <c r="H565" s="1"/>
      <c r="I565"/>
    </row>
    <row r="566" spans="3:9" x14ac:dyDescent="0.25">
      <c r="C566"/>
      <c r="D566" s="1"/>
      <c r="E566" s="1"/>
      <c r="F566" s="1"/>
      <c r="G566" s="1"/>
      <c r="H566" s="1"/>
      <c r="I566"/>
    </row>
    <row r="567" spans="3:9" x14ac:dyDescent="0.25">
      <c r="C567"/>
      <c r="D567" s="1"/>
      <c r="E567" s="1"/>
      <c r="F567" s="1"/>
      <c r="G567" s="1"/>
      <c r="H567" s="1"/>
      <c r="I567"/>
    </row>
    <row r="568" spans="3:9" x14ac:dyDescent="0.25">
      <c r="C568"/>
      <c r="D568" s="1"/>
      <c r="E568" s="1"/>
      <c r="F568" s="1"/>
      <c r="G568" s="1"/>
      <c r="H568" s="1"/>
      <c r="I568"/>
    </row>
    <row r="569" spans="3:9" x14ac:dyDescent="0.25">
      <c r="C569"/>
      <c r="D569" s="1"/>
      <c r="E569" s="1"/>
      <c r="F569" s="1"/>
      <c r="G569" s="1"/>
      <c r="H569" s="1"/>
      <c r="I569"/>
    </row>
    <row r="570" spans="3:9" x14ac:dyDescent="0.25">
      <c r="C570"/>
      <c r="D570" s="1"/>
      <c r="E570" s="1"/>
      <c r="F570" s="1"/>
      <c r="G570" s="1"/>
      <c r="H570" s="1"/>
      <c r="I570"/>
    </row>
    <row r="571" spans="3:9" x14ac:dyDescent="0.25">
      <c r="C571"/>
      <c r="D571" s="1"/>
      <c r="E571" s="1"/>
      <c r="F571" s="1"/>
      <c r="G571" s="1"/>
      <c r="H571" s="1"/>
      <c r="I571"/>
    </row>
    <row r="572" spans="3:9" x14ac:dyDescent="0.25">
      <c r="C572"/>
      <c r="D572" s="1"/>
      <c r="E572" s="1"/>
      <c r="F572" s="1"/>
      <c r="G572" s="1"/>
      <c r="H572" s="1"/>
      <c r="I572"/>
    </row>
    <row r="573" spans="3:9" x14ac:dyDescent="0.25">
      <c r="C573"/>
      <c r="D573" s="1"/>
      <c r="E573" s="1"/>
      <c r="F573" s="1"/>
      <c r="G573" s="1"/>
      <c r="H573" s="1"/>
      <c r="I573"/>
    </row>
    <row r="574" spans="3:9" x14ac:dyDescent="0.25">
      <c r="C574"/>
      <c r="D574" s="1"/>
      <c r="E574" s="1"/>
      <c r="F574" s="1"/>
      <c r="G574" s="1"/>
      <c r="H574" s="1"/>
      <c r="I574"/>
    </row>
    <row r="575" spans="3:9" x14ac:dyDescent="0.25">
      <c r="C575"/>
      <c r="D575" s="1"/>
      <c r="E575" s="1"/>
      <c r="F575" s="1"/>
      <c r="G575" s="1"/>
      <c r="H575" s="1"/>
      <c r="I575"/>
    </row>
    <row r="576" spans="3:9" x14ac:dyDescent="0.25">
      <c r="C576"/>
      <c r="D576" s="1"/>
      <c r="E576" s="1"/>
      <c r="F576" s="1"/>
      <c r="G576" s="1"/>
      <c r="H576" s="1"/>
      <c r="I576"/>
    </row>
    <row r="577" spans="3:9" x14ac:dyDescent="0.25">
      <c r="C577"/>
      <c r="D577" s="1"/>
      <c r="E577" s="1"/>
      <c r="F577" s="1"/>
      <c r="G577" s="1"/>
      <c r="H577" s="1"/>
      <c r="I577"/>
    </row>
    <row r="578" spans="3:9" x14ac:dyDescent="0.25">
      <c r="C578"/>
      <c r="D578" s="1"/>
      <c r="E578" s="1"/>
      <c r="F578" s="1"/>
      <c r="G578" s="1"/>
      <c r="H578" s="1"/>
      <c r="I578"/>
    </row>
    <row r="579" spans="3:9" x14ac:dyDescent="0.25">
      <c r="C579"/>
      <c r="D579" s="1"/>
      <c r="E579" s="1"/>
      <c r="F579" s="1"/>
      <c r="G579" s="1"/>
      <c r="H579" s="1"/>
      <c r="I579"/>
    </row>
    <row r="580" spans="3:9" x14ac:dyDescent="0.25">
      <c r="C580"/>
      <c r="D580" s="1"/>
      <c r="E580" s="1"/>
      <c r="F580" s="1"/>
      <c r="G580" s="1"/>
      <c r="H580" s="1"/>
      <c r="I580"/>
    </row>
    <row r="581" spans="3:9" x14ac:dyDescent="0.25">
      <c r="C581"/>
      <c r="D581" s="1"/>
      <c r="E581" s="1"/>
      <c r="F581" s="1"/>
      <c r="G581" s="1"/>
      <c r="H581" s="1"/>
      <c r="I581"/>
    </row>
    <row r="582" spans="3:9" x14ac:dyDescent="0.25">
      <c r="C582"/>
      <c r="D582" s="1"/>
      <c r="E582" s="1"/>
      <c r="F582" s="1"/>
      <c r="G582" s="1"/>
      <c r="H582" s="1"/>
      <c r="I582"/>
    </row>
    <row r="583" spans="3:9" x14ac:dyDescent="0.25">
      <c r="C583"/>
      <c r="D583" s="1"/>
      <c r="E583" s="1"/>
      <c r="F583" s="1"/>
      <c r="G583" s="1"/>
      <c r="H583" s="1"/>
      <c r="I583"/>
    </row>
    <row r="584" spans="3:9" x14ac:dyDescent="0.25">
      <c r="C584"/>
      <c r="D584" s="1"/>
      <c r="E584" s="1"/>
      <c r="F584" s="1"/>
      <c r="G584" s="1"/>
      <c r="H584" s="1"/>
      <c r="I584"/>
    </row>
    <row r="585" spans="3:9" x14ac:dyDescent="0.25">
      <c r="C585"/>
      <c r="D585" s="1"/>
      <c r="E585" s="1"/>
      <c r="F585" s="1"/>
      <c r="G585" s="1"/>
      <c r="H585" s="1"/>
      <c r="I585"/>
    </row>
    <row r="586" spans="3:9" x14ac:dyDescent="0.25">
      <c r="C586"/>
      <c r="D586" s="1"/>
      <c r="E586" s="1"/>
      <c r="F586" s="1"/>
      <c r="G586" s="1"/>
      <c r="H586" s="1"/>
      <c r="I586"/>
    </row>
    <row r="587" spans="3:9" x14ac:dyDescent="0.25">
      <c r="C587"/>
      <c r="D587" s="1"/>
      <c r="E587" s="1"/>
      <c r="F587" s="1"/>
      <c r="G587" s="1"/>
      <c r="H587" s="1"/>
      <c r="I587"/>
    </row>
    <row r="588" spans="3:9" x14ac:dyDescent="0.25">
      <c r="C588"/>
      <c r="D588" s="1"/>
      <c r="E588" s="1"/>
      <c r="F588" s="1"/>
      <c r="G588" s="1"/>
      <c r="H588" s="1"/>
      <c r="I588"/>
    </row>
    <row r="589" spans="3:9" x14ac:dyDescent="0.25">
      <c r="C589"/>
      <c r="D589" s="1"/>
      <c r="E589" s="1"/>
      <c r="F589" s="1"/>
      <c r="G589" s="1"/>
      <c r="H589" s="1"/>
      <c r="I589"/>
    </row>
    <row r="590" spans="3:9" x14ac:dyDescent="0.25">
      <c r="C590"/>
      <c r="D590" s="1"/>
      <c r="E590" s="1"/>
      <c r="F590" s="1"/>
      <c r="G590" s="1"/>
      <c r="H590" s="1"/>
      <c r="I590"/>
    </row>
    <row r="591" spans="3:9" x14ac:dyDescent="0.25">
      <c r="C591"/>
      <c r="D591" s="1"/>
      <c r="E591" s="1"/>
      <c r="F591" s="1"/>
      <c r="G591" s="1"/>
      <c r="H591" s="1"/>
      <c r="I591"/>
    </row>
    <row r="592" spans="3:9" x14ac:dyDescent="0.25">
      <c r="C592"/>
      <c r="D592" s="1"/>
      <c r="E592" s="1"/>
      <c r="F592" s="1"/>
      <c r="G592" s="1"/>
      <c r="H592" s="1"/>
      <c r="I592"/>
    </row>
    <row r="593" spans="3:9" x14ac:dyDescent="0.25">
      <c r="C593"/>
      <c r="D593" s="1"/>
      <c r="E593" s="1"/>
      <c r="F593" s="1"/>
      <c r="G593" s="1"/>
      <c r="H593" s="1"/>
      <c r="I593"/>
    </row>
    <row r="594" spans="3:9" x14ac:dyDescent="0.25">
      <c r="C594"/>
      <c r="D594" s="1"/>
      <c r="E594" s="1"/>
      <c r="F594" s="1"/>
      <c r="G594" s="1"/>
      <c r="H594" s="1"/>
      <c r="I594"/>
    </row>
    <row r="595" spans="3:9" x14ac:dyDescent="0.25">
      <c r="C595"/>
      <c r="D595" s="1"/>
      <c r="E595" s="1"/>
      <c r="F595" s="1"/>
      <c r="G595" s="1"/>
      <c r="H595" s="1"/>
      <c r="I595"/>
    </row>
    <row r="596" spans="3:9" x14ac:dyDescent="0.25">
      <c r="C596"/>
      <c r="D596" s="1"/>
      <c r="E596" s="1"/>
      <c r="F596" s="1"/>
      <c r="G596" s="1"/>
      <c r="H596" s="1"/>
      <c r="I596"/>
    </row>
    <row r="597" spans="3:9" x14ac:dyDescent="0.25">
      <c r="C597"/>
      <c r="D597" s="1"/>
      <c r="E597" s="1"/>
      <c r="F597" s="1"/>
      <c r="G597" s="1"/>
      <c r="H597" s="1"/>
      <c r="I597"/>
    </row>
    <row r="598" spans="3:9" x14ac:dyDescent="0.25">
      <c r="C598"/>
      <c r="D598" s="1"/>
      <c r="E598" s="1"/>
      <c r="F598" s="1"/>
      <c r="G598" s="1"/>
      <c r="H598" s="1"/>
      <c r="I598"/>
    </row>
    <row r="599" spans="3:9" x14ac:dyDescent="0.25">
      <c r="C599"/>
      <c r="D599" s="1"/>
      <c r="E599" s="1"/>
      <c r="F599" s="1"/>
      <c r="G599" s="1"/>
      <c r="H599" s="1"/>
      <c r="I599"/>
    </row>
    <row r="600" spans="3:9" x14ac:dyDescent="0.25">
      <c r="C600"/>
      <c r="D600" s="1"/>
      <c r="E600" s="1"/>
      <c r="F600" s="1"/>
      <c r="G600" s="1"/>
      <c r="H600" s="1"/>
      <c r="I600"/>
    </row>
    <row r="601" spans="3:9" x14ac:dyDescent="0.25">
      <c r="C601"/>
      <c r="D601" s="1"/>
      <c r="E601" s="1"/>
      <c r="F601" s="1"/>
      <c r="G601" s="1"/>
      <c r="H601" s="1"/>
      <c r="I601"/>
    </row>
    <row r="602" spans="3:9" x14ac:dyDescent="0.25">
      <c r="C602"/>
      <c r="D602" s="1"/>
      <c r="E602" s="1"/>
      <c r="F602" s="1"/>
      <c r="G602" s="1"/>
      <c r="H602" s="1"/>
      <c r="I602"/>
    </row>
    <row r="603" spans="3:9" x14ac:dyDescent="0.25">
      <c r="C603"/>
      <c r="D603" s="1"/>
      <c r="E603" s="1"/>
      <c r="F603" s="1"/>
      <c r="G603" s="1"/>
      <c r="H603" s="1"/>
      <c r="I603"/>
    </row>
    <row r="604" spans="3:9" x14ac:dyDescent="0.25">
      <c r="C604"/>
      <c r="D604" s="1"/>
      <c r="E604" s="1"/>
      <c r="F604" s="1"/>
      <c r="G604" s="1"/>
      <c r="H604" s="1"/>
      <c r="I604"/>
    </row>
    <row r="605" spans="3:9" x14ac:dyDescent="0.25">
      <c r="C605"/>
      <c r="D605" s="1"/>
      <c r="E605" s="1"/>
      <c r="F605" s="1"/>
      <c r="G605" s="1"/>
      <c r="H605" s="1"/>
      <c r="I605"/>
    </row>
    <row r="606" spans="3:9" x14ac:dyDescent="0.25">
      <c r="C606"/>
      <c r="D606" s="1"/>
      <c r="E606" s="1"/>
      <c r="F606" s="1"/>
      <c r="G606" s="1"/>
      <c r="H606" s="1"/>
      <c r="I606"/>
    </row>
    <row r="607" spans="3:9" x14ac:dyDescent="0.25">
      <c r="C607"/>
      <c r="D607" s="1"/>
      <c r="E607" s="1"/>
      <c r="F607" s="1"/>
      <c r="G607" s="1"/>
      <c r="H607" s="1"/>
      <c r="I607"/>
    </row>
    <row r="608" spans="3:9" x14ac:dyDescent="0.25">
      <c r="C608"/>
      <c r="D608" s="1"/>
      <c r="E608" s="1"/>
      <c r="F608" s="1"/>
      <c r="G608" s="1"/>
      <c r="H608" s="1"/>
      <c r="I608"/>
    </row>
    <row r="609" spans="3:9" x14ac:dyDescent="0.25">
      <c r="C609"/>
      <c r="D609" s="1"/>
      <c r="E609" s="1"/>
      <c r="F609" s="1"/>
      <c r="G609" s="1"/>
      <c r="H609" s="1"/>
      <c r="I609"/>
    </row>
    <row r="610" spans="3:9" x14ac:dyDescent="0.25">
      <c r="C610"/>
      <c r="D610" s="1"/>
      <c r="E610" s="1"/>
      <c r="F610" s="1"/>
      <c r="G610" s="1"/>
      <c r="H610" s="1"/>
      <c r="I610"/>
    </row>
    <row r="611" spans="3:9" x14ac:dyDescent="0.25">
      <c r="C611"/>
      <c r="D611" s="1"/>
      <c r="E611" s="1"/>
      <c r="F611" s="1"/>
      <c r="G611" s="1"/>
      <c r="H611" s="1"/>
      <c r="I611"/>
    </row>
    <row r="612" spans="3:9" x14ac:dyDescent="0.25">
      <c r="C612"/>
      <c r="D612" s="1"/>
      <c r="E612" s="1"/>
      <c r="F612" s="1"/>
      <c r="G612" s="1"/>
      <c r="H612" s="1"/>
      <c r="I612"/>
    </row>
    <row r="613" spans="3:9" x14ac:dyDescent="0.25">
      <c r="C613"/>
      <c r="D613" s="1"/>
      <c r="E613" s="1"/>
      <c r="F613" s="1"/>
      <c r="G613" s="1"/>
      <c r="H613" s="1"/>
      <c r="I613"/>
    </row>
    <row r="614" spans="3:9" x14ac:dyDescent="0.25">
      <c r="C614"/>
      <c r="D614" s="1"/>
      <c r="E614" s="1"/>
      <c r="F614" s="1"/>
      <c r="G614" s="1"/>
      <c r="H614" s="1"/>
      <c r="I614"/>
    </row>
    <row r="615" spans="3:9" x14ac:dyDescent="0.25">
      <c r="C615"/>
      <c r="D615" s="1"/>
      <c r="E615" s="1"/>
      <c r="F615" s="1"/>
      <c r="G615" s="1"/>
      <c r="H615" s="1"/>
      <c r="I615"/>
    </row>
    <row r="616" spans="3:9" x14ac:dyDescent="0.25">
      <c r="C616"/>
      <c r="D616" s="1"/>
      <c r="E616" s="1"/>
      <c r="F616" s="1"/>
      <c r="G616" s="1"/>
      <c r="H616" s="1"/>
      <c r="I616"/>
    </row>
    <row r="617" spans="3:9" x14ac:dyDescent="0.25">
      <c r="C617"/>
      <c r="D617" s="1"/>
      <c r="E617" s="1"/>
      <c r="F617" s="1"/>
      <c r="G617" s="1"/>
      <c r="H617" s="1"/>
      <c r="I617"/>
    </row>
    <row r="618" spans="3:9" x14ac:dyDescent="0.25">
      <c r="C618"/>
      <c r="D618" s="1"/>
      <c r="E618" s="1"/>
      <c r="F618" s="1"/>
      <c r="G618" s="1"/>
      <c r="H618" s="1"/>
      <c r="I618"/>
    </row>
    <row r="619" spans="3:9" x14ac:dyDescent="0.25">
      <c r="C619"/>
      <c r="D619" s="1"/>
      <c r="E619" s="1"/>
      <c r="F619" s="1"/>
      <c r="G619" s="1"/>
      <c r="H619" s="1"/>
      <c r="I619"/>
    </row>
    <row r="620" spans="3:9" x14ac:dyDescent="0.25">
      <c r="C620"/>
      <c r="D620" s="1"/>
      <c r="E620" s="1"/>
      <c r="F620" s="1"/>
      <c r="G620" s="1"/>
      <c r="H620" s="1"/>
      <c r="I620"/>
    </row>
    <row r="621" spans="3:9" x14ac:dyDescent="0.25">
      <c r="C621"/>
      <c r="D621" s="1"/>
      <c r="E621" s="1"/>
      <c r="F621" s="1"/>
      <c r="G621" s="1"/>
      <c r="H621" s="1"/>
      <c r="I621"/>
    </row>
    <row r="622" spans="3:9" x14ac:dyDescent="0.25">
      <c r="C622"/>
      <c r="D622" s="1"/>
      <c r="E622" s="1"/>
      <c r="F622" s="1"/>
      <c r="G622" s="1"/>
      <c r="H622" s="1"/>
      <c r="I622"/>
    </row>
    <row r="623" spans="3:9" x14ac:dyDescent="0.25">
      <c r="C623"/>
      <c r="D623" s="1"/>
      <c r="E623" s="1"/>
      <c r="F623" s="1"/>
      <c r="G623" s="1"/>
      <c r="H623" s="1"/>
      <c r="I623"/>
    </row>
    <row r="624" spans="3:9" x14ac:dyDescent="0.25">
      <c r="C624"/>
      <c r="D624" s="1"/>
      <c r="E624" s="1"/>
      <c r="F624" s="1"/>
      <c r="G624" s="1"/>
      <c r="H624" s="1"/>
      <c r="I624"/>
    </row>
    <row r="625" spans="3:9" x14ac:dyDescent="0.25">
      <c r="C625"/>
      <c r="D625" s="1"/>
      <c r="E625" s="1"/>
      <c r="F625" s="1"/>
      <c r="G625" s="1"/>
      <c r="H625" s="1"/>
      <c r="I625"/>
    </row>
    <row r="626" spans="3:9" x14ac:dyDescent="0.25">
      <c r="C626"/>
      <c r="D626" s="1"/>
      <c r="E626" s="1"/>
      <c r="F626" s="1"/>
      <c r="G626" s="1"/>
      <c r="H626" s="1"/>
      <c r="I626"/>
    </row>
    <row r="627" spans="3:9" x14ac:dyDescent="0.25">
      <c r="C627"/>
      <c r="D627" s="1"/>
      <c r="E627" s="1"/>
      <c r="F627" s="1"/>
      <c r="G627" s="1"/>
      <c r="H627" s="1"/>
      <c r="I627"/>
    </row>
    <row r="628" spans="3:9" x14ac:dyDescent="0.25">
      <c r="C628"/>
      <c r="D628" s="1"/>
      <c r="E628" s="1"/>
      <c r="F628" s="1"/>
      <c r="G628" s="1"/>
      <c r="H628" s="1"/>
      <c r="I628"/>
    </row>
    <row r="629" spans="3:9" x14ac:dyDescent="0.25">
      <c r="C629"/>
      <c r="D629" s="1"/>
      <c r="E629" s="1"/>
      <c r="F629" s="1"/>
      <c r="G629" s="1"/>
      <c r="H629" s="1"/>
      <c r="I629"/>
    </row>
    <row r="630" spans="3:9" x14ac:dyDescent="0.25">
      <c r="C630"/>
      <c r="D630" s="1"/>
      <c r="E630" s="1"/>
      <c r="F630" s="1"/>
      <c r="G630" s="1"/>
      <c r="H630" s="1"/>
      <c r="I630"/>
    </row>
    <row r="631" spans="3:9" x14ac:dyDescent="0.25">
      <c r="C631"/>
      <c r="D631" s="1"/>
      <c r="E631" s="1"/>
      <c r="F631" s="1"/>
      <c r="G631" s="1"/>
      <c r="H631" s="1"/>
      <c r="I631"/>
    </row>
    <row r="632" spans="3:9" x14ac:dyDescent="0.25">
      <c r="C632"/>
      <c r="D632" s="1"/>
      <c r="E632" s="1"/>
      <c r="F632" s="1"/>
      <c r="G632" s="1"/>
      <c r="H632" s="1"/>
      <c r="I632"/>
    </row>
    <row r="633" spans="3:9" x14ac:dyDescent="0.25">
      <c r="C633"/>
      <c r="D633" s="1"/>
      <c r="E633" s="1"/>
      <c r="F633" s="1"/>
      <c r="G633" s="1"/>
      <c r="H633" s="1"/>
      <c r="I633"/>
    </row>
    <row r="634" spans="3:9" x14ac:dyDescent="0.25">
      <c r="C634"/>
      <c r="D634" s="1"/>
      <c r="E634" s="1"/>
      <c r="F634" s="1"/>
      <c r="G634" s="1"/>
      <c r="H634" s="1"/>
      <c r="I634"/>
    </row>
    <row r="635" spans="3:9" x14ac:dyDescent="0.25">
      <c r="C635"/>
      <c r="D635" s="1"/>
      <c r="E635" s="1"/>
      <c r="F635" s="1"/>
      <c r="G635" s="1"/>
      <c r="H635" s="1"/>
      <c r="I635"/>
    </row>
    <row r="636" spans="3:9" x14ac:dyDescent="0.25">
      <c r="C636"/>
      <c r="D636" s="1"/>
      <c r="E636" s="1"/>
      <c r="F636" s="1"/>
      <c r="G636" s="1"/>
      <c r="H636" s="1"/>
      <c r="I636"/>
    </row>
    <row r="637" spans="3:9" x14ac:dyDescent="0.25">
      <c r="C637"/>
      <c r="D637" s="1"/>
      <c r="E637" s="1"/>
      <c r="F637" s="1"/>
      <c r="G637" s="1"/>
      <c r="H637" s="1"/>
      <c r="I637"/>
    </row>
    <row r="638" spans="3:9" x14ac:dyDescent="0.25">
      <c r="C638"/>
      <c r="D638" s="1"/>
      <c r="E638" s="1"/>
      <c r="F638" s="1"/>
      <c r="G638" s="1"/>
      <c r="H638" s="1"/>
      <c r="I638"/>
    </row>
    <row r="639" spans="3:9" x14ac:dyDescent="0.25">
      <c r="C639"/>
      <c r="D639" s="1"/>
      <c r="E639" s="1"/>
      <c r="F639" s="1"/>
      <c r="G639" s="1"/>
      <c r="H639" s="1"/>
      <c r="I639"/>
    </row>
    <row r="640" spans="3:9" x14ac:dyDescent="0.25">
      <c r="C640"/>
      <c r="D640" s="1"/>
      <c r="E640" s="1"/>
      <c r="F640" s="1"/>
      <c r="G640" s="1"/>
      <c r="H640" s="1"/>
      <c r="I640"/>
    </row>
    <row r="641" spans="3:9" x14ac:dyDescent="0.25">
      <c r="C641"/>
      <c r="D641" s="1"/>
      <c r="E641" s="1"/>
      <c r="F641" s="1"/>
      <c r="G641" s="1"/>
      <c r="H641" s="1"/>
      <c r="I641"/>
    </row>
    <row r="642" spans="3:9" x14ac:dyDescent="0.25">
      <c r="C642"/>
      <c r="D642" s="1"/>
      <c r="E642" s="1"/>
      <c r="F642" s="1"/>
      <c r="G642" s="1"/>
      <c r="H642" s="1"/>
      <c r="I642"/>
    </row>
    <row r="643" spans="3:9" x14ac:dyDescent="0.25">
      <c r="C643"/>
      <c r="D643" s="1"/>
      <c r="E643" s="1"/>
      <c r="F643" s="1"/>
      <c r="G643" s="1"/>
      <c r="H643" s="1"/>
      <c r="I643"/>
    </row>
    <row r="644" spans="3:9" x14ac:dyDescent="0.25">
      <c r="C644"/>
      <c r="D644" s="1"/>
      <c r="E644" s="1"/>
      <c r="F644" s="1"/>
      <c r="G644" s="1"/>
      <c r="H644" s="1"/>
      <c r="I644"/>
    </row>
    <row r="645" spans="3:9" x14ac:dyDescent="0.25">
      <c r="C645"/>
      <c r="D645" s="1"/>
      <c r="E645" s="1"/>
      <c r="F645" s="1"/>
      <c r="G645" s="1"/>
      <c r="H645" s="1"/>
      <c r="I645"/>
    </row>
    <row r="646" spans="3:9" x14ac:dyDescent="0.25">
      <c r="C646"/>
      <c r="D646" s="1"/>
      <c r="E646" s="1"/>
      <c r="F646" s="1"/>
      <c r="G646" s="1"/>
      <c r="H646" s="1"/>
      <c r="I646"/>
    </row>
    <row r="647" spans="3:9" x14ac:dyDescent="0.25">
      <c r="C647"/>
      <c r="D647" s="1"/>
      <c r="E647" s="1"/>
      <c r="F647" s="1"/>
      <c r="G647" s="1"/>
      <c r="H647" s="1"/>
      <c r="I647"/>
    </row>
    <row r="648" spans="3:9" x14ac:dyDescent="0.25">
      <c r="C648"/>
      <c r="D648" s="1"/>
      <c r="E648" s="1"/>
      <c r="F648" s="1"/>
      <c r="G648" s="1"/>
      <c r="H648" s="1"/>
      <c r="I648"/>
    </row>
    <row r="649" spans="3:9" x14ac:dyDescent="0.25">
      <c r="C649"/>
      <c r="D649" s="1"/>
      <c r="E649" s="1"/>
      <c r="F649" s="1"/>
      <c r="G649" s="1"/>
      <c r="H649" s="1"/>
      <c r="I649"/>
    </row>
    <row r="650" spans="3:9" x14ac:dyDescent="0.25">
      <c r="C650"/>
      <c r="D650" s="1"/>
      <c r="E650" s="1"/>
      <c r="F650" s="1"/>
      <c r="G650" s="1"/>
      <c r="H650" s="1"/>
      <c r="I650"/>
    </row>
    <row r="651" spans="3:9" x14ac:dyDescent="0.25">
      <c r="C651"/>
      <c r="D651" s="1"/>
      <c r="E651" s="1"/>
      <c r="F651" s="1"/>
      <c r="G651" s="1"/>
      <c r="H651" s="1"/>
      <c r="I651"/>
    </row>
    <row r="652" spans="3:9" x14ac:dyDescent="0.25">
      <c r="C652"/>
      <c r="D652" s="1"/>
      <c r="E652" s="1"/>
      <c r="F652" s="1"/>
      <c r="G652" s="1"/>
      <c r="H652" s="1"/>
      <c r="I652"/>
    </row>
    <row r="653" spans="3:9" x14ac:dyDescent="0.25">
      <c r="C653"/>
      <c r="D653" s="1"/>
      <c r="E653" s="1"/>
      <c r="F653" s="1"/>
      <c r="G653" s="1"/>
      <c r="H653" s="1"/>
      <c r="I653"/>
    </row>
    <row r="654" spans="3:9" x14ac:dyDescent="0.25">
      <c r="C654"/>
      <c r="D654" s="1"/>
      <c r="E654" s="1"/>
      <c r="F654" s="1"/>
      <c r="G654" s="1"/>
      <c r="H654" s="1"/>
      <c r="I654"/>
    </row>
    <row r="655" spans="3:9" x14ac:dyDescent="0.25">
      <c r="C655"/>
      <c r="D655" s="1"/>
      <c r="E655" s="1"/>
      <c r="F655" s="1"/>
      <c r="G655" s="1"/>
      <c r="H655" s="1"/>
      <c r="I655"/>
    </row>
    <row r="656" spans="3:9" x14ac:dyDescent="0.25">
      <c r="C656"/>
      <c r="D656" s="1"/>
      <c r="E656" s="1"/>
      <c r="F656" s="1"/>
      <c r="G656" s="1"/>
      <c r="H656" s="1"/>
      <c r="I656"/>
    </row>
    <row r="657" spans="3:9" x14ac:dyDescent="0.25">
      <c r="C657"/>
      <c r="D657" s="1"/>
      <c r="E657" s="1"/>
      <c r="F657" s="1"/>
      <c r="G657" s="1"/>
      <c r="H657" s="1"/>
      <c r="I657"/>
    </row>
    <row r="658" spans="3:9" x14ac:dyDescent="0.25">
      <c r="C658"/>
      <c r="D658" s="1"/>
      <c r="E658" s="1"/>
      <c r="F658" s="1"/>
      <c r="G658" s="1"/>
      <c r="H658" s="1"/>
      <c r="I658"/>
    </row>
    <row r="659" spans="3:9" x14ac:dyDescent="0.25">
      <c r="C659"/>
      <c r="D659" s="1"/>
      <c r="E659" s="1"/>
      <c r="F659" s="1"/>
      <c r="G659" s="1"/>
      <c r="H659" s="1"/>
      <c r="I659"/>
    </row>
    <row r="660" spans="3:9" x14ac:dyDescent="0.25">
      <c r="C660"/>
      <c r="D660" s="1"/>
      <c r="E660" s="1"/>
      <c r="F660" s="1"/>
      <c r="G660" s="1"/>
      <c r="H660" s="1"/>
      <c r="I660"/>
    </row>
    <row r="661" spans="3:9" x14ac:dyDescent="0.25">
      <c r="C661"/>
      <c r="D661" s="1"/>
      <c r="E661" s="1"/>
      <c r="F661" s="1"/>
      <c r="G661" s="1"/>
      <c r="H661" s="1"/>
      <c r="I661"/>
    </row>
    <row r="662" spans="3:9" x14ac:dyDescent="0.25">
      <c r="C662"/>
      <c r="D662" s="1"/>
      <c r="E662" s="1"/>
      <c r="F662" s="1"/>
      <c r="G662" s="1"/>
      <c r="H662" s="1"/>
      <c r="I662"/>
    </row>
    <row r="663" spans="3:9" x14ac:dyDescent="0.25">
      <c r="C663"/>
      <c r="D663" s="1"/>
      <c r="E663" s="1"/>
      <c r="F663" s="1"/>
      <c r="G663" s="1"/>
      <c r="H663" s="1"/>
      <c r="I663"/>
    </row>
    <row r="664" spans="3:9" x14ac:dyDescent="0.25">
      <c r="C664"/>
      <c r="D664" s="1"/>
      <c r="E664" s="1"/>
      <c r="F664" s="1"/>
      <c r="G664" s="1"/>
      <c r="H664" s="1"/>
      <c r="I664"/>
    </row>
    <row r="665" spans="3:9" x14ac:dyDescent="0.25">
      <c r="C665"/>
      <c r="D665" s="1"/>
      <c r="E665" s="1"/>
      <c r="F665" s="1"/>
      <c r="G665" s="1"/>
      <c r="H665" s="1"/>
      <c r="I665"/>
    </row>
    <row r="666" spans="3:9" x14ac:dyDescent="0.25">
      <c r="C666"/>
      <c r="D666" s="1"/>
      <c r="E666" s="1"/>
      <c r="F666" s="1"/>
      <c r="G666" s="1"/>
      <c r="H666" s="1"/>
      <c r="I666"/>
    </row>
    <row r="667" spans="3:9" x14ac:dyDescent="0.25">
      <c r="C667"/>
      <c r="D667" s="1"/>
      <c r="E667" s="1"/>
      <c r="F667" s="1"/>
      <c r="G667" s="1"/>
      <c r="H667" s="1"/>
      <c r="I667"/>
    </row>
    <row r="668" spans="3:9" x14ac:dyDescent="0.25">
      <c r="C668"/>
      <c r="D668" s="1"/>
      <c r="E668" s="1"/>
      <c r="F668" s="1"/>
      <c r="G668" s="1"/>
      <c r="H668" s="1"/>
      <c r="I668"/>
    </row>
    <row r="669" spans="3:9" x14ac:dyDescent="0.25">
      <c r="C669"/>
      <c r="D669" s="1"/>
      <c r="E669" s="1"/>
      <c r="F669" s="1"/>
      <c r="G669" s="1"/>
      <c r="H669" s="1"/>
      <c r="I669"/>
    </row>
    <row r="670" spans="3:9" x14ac:dyDescent="0.25">
      <c r="C670"/>
      <c r="D670" s="1"/>
      <c r="E670" s="1"/>
      <c r="F670" s="1"/>
      <c r="G670" s="1"/>
      <c r="H670" s="1"/>
      <c r="I670"/>
    </row>
    <row r="671" spans="3:9" x14ac:dyDescent="0.25">
      <c r="C671"/>
      <c r="D671" s="1"/>
      <c r="E671" s="1"/>
      <c r="F671" s="1"/>
      <c r="G671" s="1"/>
      <c r="H671" s="1"/>
      <c r="I671"/>
    </row>
    <row r="672" spans="3:9" x14ac:dyDescent="0.25">
      <c r="C672"/>
      <c r="D672" s="1"/>
      <c r="E672" s="1"/>
      <c r="F672" s="1"/>
      <c r="G672" s="1"/>
      <c r="H672" s="1"/>
      <c r="I672"/>
    </row>
    <row r="673" spans="3:9" x14ac:dyDescent="0.25">
      <c r="C673"/>
      <c r="D673" s="1"/>
      <c r="E673" s="1"/>
      <c r="F673" s="1"/>
      <c r="G673" s="1"/>
      <c r="H673" s="1"/>
      <c r="I673"/>
    </row>
    <row r="674" spans="3:9" x14ac:dyDescent="0.25">
      <c r="C674"/>
      <c r="D674" s="1"/>
      <c r="E674" s="1"/>
      <c r="F674" s="1"/>
      <c r="G674" s="1"/>
      <c r="H674" s="1"/>
      <c r="I674"/>
    </row>
    <row r="675" spans="3:9" x14ac:dyDescent="0.25">
      <c r="C675"/>
      <c r="D675" s="1"/>
      <c r="E675" s="1"/>
      <c r="F675" s="1"/>
      <c r="G675" s="1"/>
      <c r="H675" s="1"/>
      <c r="I675"/>
    </row>
    <row r="676" spans="3:9" x14ac:dyDescent="0.25">
      <c r="C676"/>
      <c r="D676" s="1"/>
      <c r="E676" s="1"/>
      <c r="F676" s="1"/>
      <c r="G676" s="1"/>
      <c r="H676" s="1"/>
      <c r="I676"/>
    </row>
    <row r="677" spans="3:9" x14ac:dyDescent="0.25">
      <c r="C677"/>
      <c r="D677" s="1"/>
      <c r="E677" s="1"/>
      <c r="F677" s="1"/>
      <c r="G677" s="1"/>
      <c r="H677" s="1"/>
      <c r="I677"/>
    </row>
    <row r="678" spans="3:9" x14ac:dyDescent="0.25">
      <c r="C678"/>
      <c r="D678" s="1"/>
      <c r="E678" s="1"/>
      <c r="F678" s="1"/>
      <c r="G678" s="1"/>
      <c r="H678" s="1"/>
      <c r="I678"/>
    </row>
    <row r="679" spans="3:9" x14ac:dyDescent="0.25">
      <c r="C679"/>
      <c r="D679" s="1"/>
      <c r="E679" s="1"/>
      <c r="F679" s="1"/>
      <c r="G679" s="1"/>
      <c r="H679" s="1"/>
      <c r="I679"/>
    </row>
    <row r="680" spans="3:9" x14ac:dyDescent="0.25">
      <c r="C680"/>
      <c r="D680" s="1"/>
      <c r="E680" s="1"/>
      <c r="F680" s="1"/>
      <c r="G680" s="1"/>
      <c r="H680" s="1"/>
      <c r="I680"/>
    </row>
    <row r="681" spans="3:9" x14ac:dyDescent="0.25">
      <c r="C681"/>
      <c r="D681" s="1"/>
      <c r="E681" s="1"/>
      <c r="F681" s="1"/>
      <c r="G681" s="1"/>
      <c r="H681" s="1"/>
      <c r="I681"/>
    </row>
    <row r="682" spans="3:9" x14ac:dyDescent="0.25">
      <c r="C682"/>
      <c r="D682" s="1"/>
      <c r="E682" s="1"/>
      <c r="F682" s="1"/>
      <c r="G682" s="1"/>
      <c r="H682" s="1"/>
      <c r="I682"/>
    </row>
    <row r="683" spans="3:9" x14ac:dyDescent="0.25">
      <c r="C683"/>
      <c r="D683" s="1"/>
      <c r="E683" s="1"/>
      <c r="F683" s="1"/>
      <c r="G683" s="1"/>
      <c r="H683" s="1"/>
      <c r="I683"/>
    </row>
    <row r="684" spans="3:9" x14ac:dyDescent="0.25">
      <c r="C684"/>
      <c r="D684" s="1"/>
      <c r="E684" s="1"/>
      <c r="F684" s="1"/>
      <c r="G684" s="1"/>
      <c r="H684" s="1"/>
      <c r="I684"/>
    </row>
    <row r="685" spans="3:9" x14ac:dyDescent="0.25">
      <c r="C685"/>
      <c r="D685" s="1"/>
      <c r="E685" s="1"/>
      <c r="F685" s="1"/>
      <c r="G685" s="1"/>
      <c r="H685" s="1"/>
      <c r="I685"/>
    </row>
    <row r="686" spans="3:9" x14ac:dyDescent="0.25">
      <c r="C686"/>
      <c r="D686" s="1"/>
      <c r="E686" s="1"/>
      <c r="F686" s="1"/>
      <c r="G686" s="1"/>
      <c r="H686" s="1"/>
      <c r="I686"/>
    </row>
    <row r="687" spans="3:9" x14ac:dyDescent="0.25">
      <c r="C687"/>
      <c r="D687" s="1"/>
      <c r="E687" s="1"/>
      <c r="F687" s="1"/>
      <c r="G687" s="1"/>
      <c r="H687" s="1"/>
      <c r="I687"/>
    </row>
    <row r="688" spans="3:9" x14ac:dyDescent="0.25">
      <c r="C688"/>
      <c r="D688" s="1"/>
      <c r="E688" s="1"/>
      <c r="F688" s="1"/>
      <c r="G688" s="1"/>
      <c r="H688" s="1"/>
      <c r="I688"/>
    </row>
    <row r="689" spans="3:9" x14ac:dyDescent="0.25">
      <c r="C689"/>
      <c r="D689" s="1"/>
      <c r="E689" s="1"/>
      <c r="F689" s="1"/>
      <c r="G689" s="1"/>
      <c r="H689" s="1"/>
      <c r="I689"/>
    </row>
    <row r="690" spans="3:9" x14ac:dyDescent="0.25">
      <c r="C690"/>
      <c r="D690" s="1"/>
      <c r="E690" s="1"/>
      <c r="F690" s="1"/>
      <c r="G690" s="1"/>
      <c r="H690" s="1"/>
      <c r="I690"/>
    </row>
    <row r="691" spans="3:9" x14ac:dyDescent="0.25">
      <c r="C691"/>
      <c r="D691" s="1"/>
      <c r="E691" s="1"/>
      <c r="F691" s="1"/>
      <c r="G691" s="1"/>
      <c r="H691" s="1"/>
      <c r="I691"/>
    </row>
    <row r="692" spans="3:9" x14ac:dyDescent="0.25">
      <c r="C692"/>
      <c r="D692" s="1"/>
      <c r="E692" s="1"/>
      <c r="F692" s="1"/>
      <c r="G692" s="1"/>
      <c r="H692" s="1"/>
      <c r="I692"/>
    </row>
    <row r="693" spans="3:9" x14ac:dyDescent="0.25">
      <c r="C693"/>
      <c r="D693" s="1"/>
      <c r="E693" s="1"/>
      <c r="F693" s="1"/>
      <c r="G693" s="1"/>
      <c r="H693" s="1"/>
      <c r="I693"/>
    </row>
    <row r="694" spans="3:9" x14ac:dyDescent="0.25">
      <c r="C694"/>
      <c r="D694" s="1"/>
      <c r="E694" s="1"/>
      <c r="F694" s="1"/>
      <c r="G694" s="1"/>
      <c r="H694" s="1"/>
      <c r="I694"/>
    </row>
    <row r="695" spans="3:9" x14ac:dyDescent="0.25">
      <c r="C695"/>
      <c r="D695" s="1"/>
      <c r="E695" s="1"/>
      <c r="F695" s="1"/>
      <c r="G695" s="1"/>
      <c r="H695" s="1"/>
      <c r="I695"/>
    </row>
    <row r="696" spans="3:9" x14ac:dyDescent="0.25">
      <c r="C696"/>
      <c r="D696" s="1"/>
      <c r="E696" s="1"/>
      <c r="F696" s="1"/>
      <c r="G696" s="1"/>
      <c r="H696" s="1"/>
      <c r="I696"/>
    </row>
    <row r="697" spans="3:9" x14ac:dyDescent="0.25">
      <c r="C697"/>
      <c r="D697" s="1"/>
      <c r="E697" s="1"/>
      <c r="F697" s="1"/>
      <c r="G697" s="1"/>
      <c r="H697" s="1"/>
      <c r="I697"/>
    </row>
    <row r="698" spans="3:9" x14ac:dyDescent="0.25">
      <c r="C698"/>
      <c r="D698" s="1"/>
      <c r="E698" s="1"/>
      <c r="F698" s="1"/>
      <c r="G698" s="1"/>
      <c r="H698" s="1"/>
      <c r="I698"/>
    </row>
    <row r="699" spans="3:9" x14ac:dyDescent="0.25">
      <c r="C699"/>
      <c r="D699" s="1"/>
      <c r="E699" s="1"/>
      <c r="F699" s="1"/>
      <c r="G699" s="1"/>
      <c r="H699" s="1"/>
      <c r="I699"/>
    </row>
    <row r="700" spans="3:9" x14ac:dyDescent="0.25">
      <c r="C700"/>
      <c r="D700" s="1"/>
      <c r="E700" s="1"/>
      <c r="F700" s="1"/>
      <c r="G700" s="1"/>
      <c r="H700" s="1"/>
      <c r="I700"/>
    </row>
    <row r="701" spans="3:9" x14ac:dyDescent="0.25">
      <c r="C701"/>
      <c r="D701" s="1"/>
      <c r="E701" s="1"/>
      <c r="F701" s="1"/>
      <c r="G701" s="1"/>
      <c r="H701" s="1"/>
      <c r="I701"/>
    </row>
    <row r="702" spans="3:9" x14ac:dyDescent="0.25">
      <c r="C702"/>
      <c r="D702" s="1"/>
      <c r="E702" s="1"/>
      <c r="F702" s="1"/>
      <c r="G702" s="1"/>
      <c r="H702" s="1"/>
      <c r="I702"/>
    </row>
    <row r="703" spans="3:9" x14ac:dyDescent="0.25">
      <c r="C703"/>
      <c r="D703" s="1"/>
      <c r="E703" s="1"/>
      <c r="F703" s="1"/>
      <c r="G703" s="1"/>
      <c r="H703" s="1"/>
      <c r="I703"/>
    </row>
    <row r="704" spans="3:9" x14ac:dyDescent="0.25">
      <c r="C704"/>
      <c r="D704" s="1"/>
      <c r="E704" s="1"/>
      <c r="F704" s="1"/>
      <c r="G704" s="1"/>
      <c r="H704" s="1"/>
      <c r="I704"/>
    </row>
    <row r="705" spans="3:9" x14ac:dyDescent="0.25">
      <c r="C705"/>
      <c r="D705" s="1"/>
      <c r="E705" s="1"/>
      <c r="F705" s="1"/>
      <c r="G705" s="1"/>
      <c r="H705" s="1"/>
      <c r="I705"/>
    </row>
    <row r="706" spans="3:9" x14ac:dyDescent="0.25">
      <c r="C706"/>
      <c r="D706" s="1"/>
      <c r="E706" s="1"/>
      <c r="F706" s="1"/>
      <c r="G706" s="1"/>
      <c r="H706" s="1"/>
      <c r="I706"/>
    </row>
    <row r="707" spans="3:9" x14ac:dyDescent="0.25">
      <c r="C707"/>
      <c r="D707" s="1"/>
      <c r="E707" s="1"/>
      <c r="F707" s="1"/>
      <c r="G707" s="1"/>
      <c r="H707" s="1"/>
      <c r="I707"/>
    </row>
    <row r="708" spans="3:9" x14ac:dyDescent="0.25">
      <c r="C708"/>
      <c r="D708" s="1"/>
      <c r="E708" s="1"/>
      <c r="F708" s="1"/>
      <c r="G708" s="1"/>
      <c r="H708" s="1"/>
      <c r="I708"/>
    </row>
    <row r="709" spans="3:9" x14ac:dyDescent="0.25">
      <c r="C709"/>
      <c r="D709" s="1"/>
      <c r="E709" s="1"/>
      <c r="F709" s="1"/>
      <c r="G709" s="1"/>
      <c r="H709" s="1"/>
      <c r="I709"/>
    </row>
    <row r="710" spans="3:9" x14ac:dyDescent="0.25">
      <c r="C710"/>
      <c r="D710" s="1"/>
      <c r="E710" s="1"/>
      <c r="F710" s="1"/>
      <c r="G710" s="1"/>
      <c r="H710" s="1"/>
      <c r="I710"/>
    </row>
    <row r="711" spans="3:9" x14ac:dyDescent="0.25">
      <c r="C711"/>
      <c r="D711" s="1"/>
      <c r="E711" s="1"/>
      <c r="F711" s="1"/>
      <c r="G711" s="1"/>
      <c r="H711" s="1"/>
      <c r="I711"/>
    </row>
    <row r="712" spans="3:9" x14ac:dyDescent="0.25">
      <c r="C712"/>
      <c r="D712" s="1"/>
      <c r="E712" s="1"/>
      <c r="F712" s="1"/>
      <c r="G712" s="1"/>
      <c r="H712" s="1"/>
      <c r="I712"/>
    </row>
    <row r="713" spans="3:9" x14ac:dyDescent="0.25">
      <c r="C713"/>
      <c r="D713" s="1"/>
      <c r="E713" s="1"/>
      <c r="F713" s="1"/>
      <c r="G713" s="1"/>
      <c r="H713" s="1"/>
      <c r="I713"/>
    </row>
    <row r="714" spans="3:9" x14ac:dyDescent="0.25">
      <c r="C714"/>
      <c r="D714" s="1"/>
      <c r="E714" s="1"/>
      <c r="F714" s="1"/>
      <c r="G714" s="1"/>
      <c r="H714" s="1"/>
      <c r="I714"/>
    </row>
    <row r="715" spans="3:9" x14ac:dyDescent="0.25">
      <c r="C715"/>
      <c r="D715" s="1"/>
      <c r="E715" s="1"/>
      <c r="F715" s="1"/>
      <c r="G715" s="1"/>
      <c r="H715" s="1"/>
      <c r="I715"/>
    </row>
    <row r="716" spans="3:9" x14ac:dyDescent="0.25">
      <c r="C716"/>
      <c r="D716" s="1"/>
      <c r="E716" s="1"/>
      <c r="F716" s="1"/>
      <c r="G716" s="1"/>
      <c r="H716" s="1"/>
      <c r="I716"/>
    </row>
    <row r="717" spans="3:9" x14ac:dyDescent="0.25">
      <c r="C717"/>
      <c r="D717" s="1"/>
      <c r="E717" s="1"/>
      <c r="F717" s="1"/>
      <c r="G717" s="1"/>
      <c r="H717" s="1"/>
      <c r="I717"/>
    </row>
    <row r="718" spans="3:9" x14ac:dyDescent="0.25">
      <c r="C718"/>
      <c r="D718" s="1"/>
      <c r="E718" s="1"/>
      <c r="F718" s="1"/>
      <c r="G718" s="1"/>
      <c r="H718" s="1"/>
      <c r="I718"/>
    </row>
    <row r="719" spans="3:9" x14ac:dyDescent="0.25">
      <c r="C719"/>
      <c r="D719" s="1"/>
      <c r="E719" s="1"/>
      <c r="F719" s="1"/>
      <c r="G719" s="1"/>
      <c r="H719" s="1"/>
      <c r="I719"/>
    </row>
    <row r="720" spans="3:9" x14ac:dyDescent="0.25">
      <c r="C720"/>
      <c r="D720" s="1"/>
      <c r="E720" s="1"/>
      <c r="F720" s="1"/>
      <c r="G720" s="1"/>
      <c r="H720" s="1"/>
      <c r="I720"/>
    </row>
    <row r="721" spans="3:9" x14ac:dyDescent="0.25">
      <c r="C721"/>
      <c r="D721" s="1"/>
      <c r="E721" s="1"/>
      <c r="F721" s="1"/>
      <c r="G721" s="1"/>
      <c r="H721" s="1"/>
      <c r="I721"/>
    </row>
    <row r="722" spans="3:9" x14ac:dyDescent="0.25">
      <c r="C722"/>
      <c r="D722" s="1"/>
      <c r="E722" s="1"/>
      <c r="F722" s="1"/>
      <c r="G722" s="1"/>
      <c r="H722" s="1"/>
      <c r="I722"/>
    </row>
    <row r="723" spans="3:9" x14ac:dyDescent="0.25">
      <c r="C723"/>
      <c r="D723" s="1"/>
      <c r="E723" s="1"/>
      <c r="F723" s="1"/>
      <c r="G723" s="1"/>
      <c r="H723" s="1"/>
      <c r="I723"/>
    </row>
    <row r="724" spans="3:9" x14ac:dyDescent="0.25">
      <c r="C724"/>
      <c r="D724" s="1"/>
      <c r="E724" s="1"/>
      <c r="F724" s="1"/>
      <c r="G724" s="1"/>
      <c r="H724" s="1"/>
      <c r="I724"/>
    </row>
    <row r="725" spans="3:9" x14ac:dyDescent="0.25">
      <c r="C725"/>
      <c r="D725" s="1"/>
      <c r="E725" s="1"/>
      <c r="F725" s="1"/>
      <c r="G725" s="1"/>
      <c r="H725" s="1"/>
      <c r="I725"/>
    </row>
    <row r="726" spans="3:9" x14ac:dyDescent="0.25">
      <c r="C726"/>
      <c r="D726" s="1"/>
      <c r="E726" s="1"/>
      <c r="F726" s="1"/>
      <c r="G726" s="1"/>
      <c r="H726" s="1"/>
      <c r="I726"/>
    </row>
    <row r="727" spans="3:9" x14ac:dyDescent="0.25">
      <c r="C727"/>
      <c r="D727" s="1"/>
      <c r="E727" s="1"/>
      <c r="F727" s="1"/>
      <c r="G727" s="1"/>
      <c r="H727" s="1"/>
      <c r="I727"/>
    </row>
    <row r="728" spans="3:9" x14ac:dyDescent="0.25">
      <c r="C728"/>
      <c r="D728" s="1"/>
      <c r="E728" s="1"/>
      <c r="F728" s="1"/>
      <c r="G728" s="1"/>
      <c r="H728" s="1"/>
      <c r="I728"/>
    </row>
    <row r="729" spans="3:9" x14ac:dyDescent="0.25">
      <c r="C729"/>
      <c r="D729" s="1"/>
      <c r="E729" s="1"/>
      <c r="F729" s="1"/>
      <c r="G729" s="1"/>
      <c r="H729" s="1"/>
      <c r="I729"/>
    </row>
    <row r="730" spans="3:9" x14ac:dyDescent="0.25">
      <c r="C730"/>
      <c r="D730" s="1"/>
      <c r="E730" s="1"/>
      <c r="F730" s="1"/>
      <c r="G730" s="1"/>
      <c r="H730" s="1"/>
      <c r="I730"/>
    </row>
    <row r="731" spans="3:9" x14ac:dyDescent="0.25">
      <c r="C731"/>
      <c r="D731" s="1"/>
      <c r="E731" s="1"/>
      <c r="F731" s="1"/>
      <c r="G731" s="1"/>
      <c r="H731" s="1"/>
      <c r="I731"/>
    </row>
    <row r="732" spans="3:9" x14ac:dyDescent="0.25">
      <c r="C732"/>
      <c r="D732" s="1"/>
      <c r="E732" s="1"/>
      <c r="F732" s="1"/>
      <c r="G732" s="1"/>
      <c r="H732" s="1"/>
      <c r="I732"/>
    </row>
    <row r="733" spans="3:9" x14ac:dyDescent="0.25">
      <c r="C733"/>
      <c r="D733" s="1"/>
      <c r="E733" s="1"/>
      <c r="F733" s="1"/>
      <c r="G733" s="1"/>
      <c r="H733" s="1"/>
      <c r="I733"/>
    </row>
    <row r="734" spans="3:9" x14ac:dyDescent="0.25">
      <c r="C734"/>
      <c r="D734" s="1"/>
      <c r="E734" s="1"/>
      <c r="F734" s="1"/>
      <c r="G734" s="1"/>
      <c r="H734" s="1"/>
      <c r="I734"/>
    </row>
    <row r="735" spans="3:9" x14ac:dyDescent="0.25">
      <c r="C735"/>
      <c r="D735" s="1"/>
      <c r="E735" s="1"/>
      <c r="F735" s="1"/>
      <c r="G735" s="1"/>
      <c r="H735" s="1"/>
      <c r="I735"/>
    </row>
    <row r="736" spans="3:9" x14ac:dyDescent="0.25">
      <c r="C736"/>
      <c r="D736" s="1"/>
      <c r="E736" s="1"/>
      <c r="F736" s="1"/>
      <c r="G736" s="1"/>
      <c r="H736" s="1"/>
      <c r="I736"/>
    </row>
    <row r="737" spans="3:9" x14ac:dyDescent="0.25">
      <c r="C737"/>
      <c r="D737" s="1"/>
      <c r="E737" s="1"/>
      <c r="F737" s="1"/>
      <c r="G737" s="1"/>
      <c r="H737" s="1"/>
      <c r="I737"/>
    </row>
    <row r="738" spans="3:9" x14ac:dyDescent="0.25">
      <c r="C738"/>
      <c r="D738" s="1"/>
      <c r="E738" s="1"/>
      <c r="F738" s="1"/>
      <c r="G738" s="1"/>
      <c r="H738" s="1"/>
      <c r="I738"/>
    </row>
    <row r="739" spans="3:9" x14ac:dyDescent="0.25">
      <c r="C739"/>
      <c r="D739" s="1"/>
      <c r="E739" s="1"/>
      <c r="F739" s="1"/>
      <c r="G739" s="1"/>
      <c r="H739" s="1"/>
      <c r="I739"/>
    </row>
    <row r="740" spans="3:9" x14ac:dyDescent="0.25">
      <c r="C740"/>
      <c r="D740" s="1"/>
      <c r="E740" s="1"/>
      <c r="F740" s="1"/>
      <c r="G740" s="1"/>
      <c r="H740" s="1"/>
      <c r="I740"/>
    </row>
    <row r="741" spans="3:9" x14ac:dyDescent="0.25">
      <c r="C741"/>
      <c r="D741" s="1"/>
      <c r="E741" s="1"/>
      <c r="F741" s="1"/>
      <c r="G741" s="1"/>
      <c r="H741" s="1"/>
      <c r="I741"/>
    </row>
    <row r="742" spans="3:9" x14ac:dyDescent="0.25">
      <c r="C742"/>
      <c r="D742" s="1"/>
      <c r="E742" s="1"/>
      <c r="F742" s="1"/>
      <c r="G742" s="1"/>
      <c r="H742" s="1"/>
      <c r="I742"/>
    </row>
    <row r="743" spans="3:9" x14ac:dyDescent="0.25">
      <c r="C743"/>
      <c r="D743" s="1"/>
      <c r="E743" s="1"/>
      <c r="F743" s="1"/>
      <c r="G743" s="1"/>
      <c r="H743" s="1"/>
      <c r="I743"/>
    </row>
    <row r="744" spans="3:9" x14ac:dyDescent="0.25">
      <c r="C744"/>
      <c r="D744" s="1"/>
      <c r="E744" s="1"/>
      <c r="F744" s="1"/>
      <c r="G744" s="1"/>
      <c r="H744" s="1"/>
      <c r="I744"/>
    </row>
    <row r="745" spans="3:9" x14ac:dyDescent="0.25">
      <c r="C745"/>
      <c r="D745" s="1"/>
      <c r="E745" s="1"/>
      <c r="F745" s="1"/>
      <c r="G745" s="1"/>
      <c r="H745" s="1"/>
      <c r="I745"/>
    </row>
    <row r="746" spans="3:9" x14ac:dyDescent="0.25">
      <c r="C746"/>
      <c r="D746" s="1"/>
      <c r="E746" s="1"/>
      <c r="F746" s="1"/>
      <c r="G746" s="1"/>
      <c r="H746" s="1"/>
      <c r="I746"/>
    </row>
    <row r="747" spans="3:9" x14ac:dyDescent="0.25">
      <c r="C747"/>
      <c r="D747" s="1"/>
      <c r="E747" s="1"/>
      <c r="F747" s="1"/>
      <c r="G747" s="1"/>
      <c r="H747" s="1"/>
      <c r="I747"/>
    </row>
    <row r="748" spans="3:9" x14ac:dyDescent="0.25">
      <c r="C748"/>
      <c r="D748" s="1"/>
      <c r="E748" s="1"/>
      <c r="F748" s="1"/>
      <c r="G748" s="1"/>
      <c r="H748" s="1"/>
      <c r="I748"/>
    </row>
    <row r="749" spans="3:9" x14ac:dyDescent="0.25">
      <c r="C749"/>
      <c r="D749" s="1"/>
      <c r="E749" s="1"/>
      <c r="F749" s="1"/>
      <c r="G749" s="1"/>
      <c r="H749" s="1"/>
      <c r="I749"/>
    </row>
    <row r="750" spans="3:9" x14ac:dyDescent="0.25">
      <c r="C750"/>
      <c r="D750" s="1"/>
      <c r="E750" s="1"/>
      <c r="F750" s="1"/>
      <c r="G750" s="1"/>
      <c r="H750" s="1"/>
      <c r="I750"/>
    </row>
    <row r="751" spans="3:9" x14ac:dyDescent="0.25">
      <c r="C751"/>
      <c r="D751" s="1"/>
      <c r="E751" s="1"/>
      <c r="F751" s="1"/>
      <c r="G751" s="1"/>
      <c r="H751" s="1"/>
      <c r="I751"/>
    </row>
    <row r="752" spans="3:9" x14ac:dyDescent="0.25">
      <c r="C752"/>
      <c r="D752" s="1"/>
      <c r="E752" s="1"/>
      <c r="F752" s="1"/>
      <c r="G752" s="1"/>
      <c r="H752" s="1"/>
      <c r="I752"/>
    </row>
    <row r="753" spans="3:9" x14ac:dyDescent="0.25">
      <c r="C753"/>
      <c r="D753" s="1"/>
      <c r="E753" s="1"/>
      <c r="F753" s="1"/>
      <c r="G753" s="1"/>
      <c r="H753" s="1"/>
      <c r="I753"/>
    </row>
    <row r="754" spans="3:9" x14ac:dyDescent="0.25">
      <c r="C754"/>
      <c r="D754" s="1"/>
      <c r="E754" s="1"/>
      <c r="F754" s="1"/>
      <c r="G754" s="1"/>
      <c r="H754" s="1"/>
      <c r="I754"/>
    </row>
    <row r="755" spans="3:9" x14ac:dyDescent="0.25">
      <c r="C755"/>
      <c r="D755" s="1"/>
      <c r="E755" s="1"/>
      <c r="F755" s="1"/>
      <c r="G755" s="1"/>
      <c r="H755" s="1"/>
      <c r="I755"/>
    </row>
    <row r="756" spans="3:9" x14ac:dyDescent="0.25">
      <c r="C756"/>
      <c r="D756" s="1"/>
      <c r="E756" s="1"/>
      <c r="F756" s="1"/>
      <c r="G756" s="1"/>
      <c r="H756" s="1"/>
      <c r="I756"/>
    </row>
    <row r="757" spans="3:9" x14ac:dyDescent="0.25">
      <c r="C757"/>
      <c r="D757" s="1"/>
      <c r="E757" s="1"/>
      <c r="F757" s="1"/>
      <c r="G757" s="1"/>
      <c r="H757" s="1"/>
      <c r="I757"/>
    </row>
    <row r="758" spans="3:9" x14ac:dyDescent="0.25">
      <c r="C758"/>
      <c r="D758" s="1"/>
      <c r="E758" s="1"/>
      <c r="F758" s="1"/>
      <c r="G758" s="1"/>
      <c r="H758" s="1"/>
      <c r="I758"/>
    </row>
    <row r="759" spans="3:9" x14ac:dyDescent="0.25">
      <c r="C759"/>
      <c r="D759" s="1"/>
      <c r="E759" s="1"/>
      <c r="F759" s="1"/>
      <c r="G759" s="1"/>
      <c r="H759" s="1"/>
      <c r="I759"/>
    </row>
    <row r="760" spans="3:9" x14ac:dyDescent="0.25">
      <c r="C760"/>
      <c r="D760" s="1"/>
      <c r="E760" s="1"/>
      <c r="F760" s="1"/>
      <c r="G760" s="1"/>
      <c r="H760" s="1"/>
      <c r="I760"/>
    </row>
    <row r="761" spans="3:9" x14ac:dyDescent="0.25">
      <c r="C761"/>
      <c r="D761" s="1"/>
      <c r="E761" s="1"/>
      <c r="F761" s="1"/>
      <c r="G761" s="1"/>
      <c r="H761" s="1"/>
      <c r="I761"/>
    </row>
    <row r="762" spans="3:9" x14ac:dyDescent="0.25">
      <c r="C762"/>
      <c r="D762" s="1"/>
      <c r="E762" s="1"/>
      <c r="F762" s="1"/>
      <c r="G762" s="1"/>
      <c r="H762" s="1"/>
      <c r="I762"/>
    </row>
    <row r="763" spans="3:9" x14ac:dyDescent="0.25">
      <c r="C763"/>
      <c r="D763" s="1"/>
      <c r="E763" s="1"/>
      <c r="F763" s="1"/>
      <c r="G763" s="1"/>
      <c r="H763" s="1"/>
      <c r="I763"/>
    </row>
    <row r="764" spans="3:9" x14ac:dyDescent="0.25">
      <c r="C764"/>
      <c r="D764" s="1"/>
      <c r="E764" s="1"/>
      <c r="F764" s="1"/>
      <c r="G764" s="1"/>
      <c r="H764" s="1"/>
      <c r="I764"/>
    </row>
    <row r="765" spans="3:9" x14ac:dyDescent="0.25">
      <c r="C765"/>
      <c r="D765" s="1"/>
      <c r="E765" s="1"/>
      <c r="F765" s="1"/>
      <c r="G765" s="1"/>
      <c r="H765" s="1"/>
      <c r="I765"/>
    </row>
    <row r="766" spans="3:9" x14ac:dyDescent="0.25">
      <c r="C766"/>
      <c r="D766" s="1"/>
      <c r="E766" s="1"/>
      <c r="F766" s="1"/>
      <c r="G766" s="1"/>
      <c r="H766" s="1"/>
      <c r="I766"/>
    </row>
    <row r="767" spans="3:9" x14ac:dyDescent="0.25">
      <c r="C767"/>
      <c r="D767" s="1"/>
      <c r="E767" s="1"/>
      <c r="F767" s="1"/>
      <c r="G767" s="1"/>
      <c r="H767" s="1"/>
      <c r="I767"/>
    </row>
    <row r="768" spans="3:9" x14ac:dyDescent="0.25">
      <c r="C768"/>
      <c r="D768" s="1"/>
      <c r="E768" s="1"/>
      <c r="F768" s="1"/>
      <c r="G768" s="1"/>
      <c r="H768" s="1"/>
      <c r="I768"/>
    </row>
    <row r="769" spans="3:9" x14ac:dyDescent="0.25">
      <c r="C769"/>
      <c r="D769" s="1"/>
      <c r="E769" s="1"/>
      <c r="F769" s="1"/>
      <c r="G769" s="1"/>
      <c r="H769" s="1"/>
      <c r="I769"/>
    </row>
    <row r="770" spans="3:9" x14ac:dyDescent="0.25">
      <c r="C770"/>
      <c r="D770" s="1"/>
      <c r="E770" s="1"/>
      <c r="F770" s="1"/>
      <c r="G770" s="1"/>
      <c r="H770" s="1"/>
      <c r="I770"/>
    </row>
    <row r="771" spans="3:9" x14ac:dyDescent="0.25">
      <c r="C771"/>
      <c r="D771" s="1"/>
      <c r="E771" s="1"/>
      <c r="F771" s="1"/>
      <c r="G771" s="1"/>
      <c r="H771" s="1"/>
      <c r="I771"/>
    </row>
    <row r="772" spans="3:9" x14ac:dyDescent="0.25">
      <c r="C772"/>
      <c r="D772" s="1"/>
      <c r="E772" s="1"/>
      <c r="F772" s="1"/>
      <c r="G772" s="1"/>
      <c r="H772" s="1"/>
      <c r="I772"/>
    </row>
    <row r="773" spans="3:9" x14ac:dyDescent="0.25">
      <c r="C773"/>
      <c r="D773" s="1"/>
      <c r="E773" s="1"/>
      <c r="F773" s="1"/>
      <c r="G773" s="1"/>
      <c r="H773" s="1"/>
      <c r="I773"/>
    </row>
    <row r="774" spans="3:9" x14ac:dyDescent="0.25">
      <c r="C774"/>
      <c r="D774" s="1"/>
      <c r="E774" s="1"/>
      <c r="F774" s="1"/>
      <c r="G774" s="1"/>
      <c r="H774" s="1"/>
      <c r="I774"/>
    </row>
    <row r="775" spans="3:9" x14ac:dyDescent="0.25">
      <c r="C775"/>
      <c r="D775" s="1"/>
      <c r="E775" s="1"/>
      <c r="F775" s="1"/>
      <c r="G775" s="1"/>
      <c r="H775" s="1"/>
      <c r="I775"/>
    </row>
    <row r="776" spans="3:9" x14ac:dyDescent="0.25">
      <c r="C776"/>
      <c r="D776" s="1"/>
      <c r="E776" s="1"/>
      <c r="F776" s="1"/>
      <c r="G776" s="1"/>
      <c r="H776" s="1"/>
      <c r="I776"/>
    </row>
    <row r="777" spans="3:9" x14ac:dyDescent="0.25">
      <c r="C777"/>
      <c r="D777" s="1"/>
      <c r="E777" s="1"/>
      <c r="F777" s="1"/>
      <c r="G777" s="1"/>
      <c r="H777" s="1"/>
      <c r="I777"/>
    </row>
    <row r="778" spans="3:9" x14ac:dyDescent="0.25">
      <c r="C778"/>
      <c r="D778" s="1"/>
      <c r="E778" s="1"/>
      <c r="F778" s="1"/>
      <c r="G778" s="1"/>
      <c r="H778" s="1"/>
      <c r="I778"/>
    </row>
    <row r="779" spans="3:9" x14ac:dyDescent="0.25">
      <c r="C779"/>
      <c r="D779" s="1"/>
      <c r="E779" s="1"/>
      <c r="F779" s="1"/>
      <c r="G779" s="1"/>
      <c r="H779" s="1"/>
      <c r="I779"/>
    </row>
    <row r="780" spans="3:9" x14ac:dyDescent="0.25">
      <c r="C780"/>
      <c r="D780" s="1"/>
      <c r="E780" s="1"/>
      <c r="F780" s="1"/>
      <c r="G780" s="1"/>
      <c r="H780" s="1"/>
      <c r="I780"/>
    </row>
    <row r="781" spans="3:9" x14ac:dyDescent="0.25">
      <c r="C781"/>
      <c r="D781" s="1"/>
      <c r="E781" s="1"/>
      <c r="F781" s="1"/>
      <c r="G781" s="1"/>
      <c r="H781" s="1"/>
      <c r="I781"/>
    </row>
    <row r="782" spans="3:9" x14ac:dyDescent="0.25">
      <c r="C782"/>
      <c r="D782" s="1"/>
      <c r="E782" s="1"/>
      <c r="F782" s="1"/>
      <c r="G782" s="1"/>
      <c r="H782" s="1"/>
      <c r="I782"/>
    </row>
    <row r="783" spans="3:9" x14ac:dyDescent="0.25">
      <c r="C783"/>
      <c r="D783" s="1"/>
      <c r="E783" s="1"/>
      <c r="F783" s="1"/>
      <c r="G783" s="1"/>
      <c r="H783" s="1"/>
      <c r="I783"/>
    </row>
    <row r="784" spans="3:9" x14ac:dyDescent="0.25">
      <c r="C784"/>
      <c r="D784" s="1"/>
      <c r="E784" s="1"/>
      <c r="F784" s="1"/>
      <c r="G784" s="1"/>
      <c r="H784" s="1"/>
      <c r="I784"/>
    </row>
    <row r="785" spans="3:9" x14ac:dyDescent="0.25">
      <c r="C785"/>
      <c r="D785" s="1"/>
      <c r="E785" s="1"/>
      <c r="F785" s="1"/>
      <c r="G785" s="1"/>
      <c r="H785" s="1"/>
      <c r="I785"/>
    </row>
    <row r="786" spans="3:9" x14ac:dyDescent="0.25">
      <c r="C786"/>
      <c r="D786" s="1"/>
      <c r="E786" s="1"/>
      <c r="F786" s="1"/>
      <c r="G786" s="1"/>
      <c r="H786" s="1"/>
      <c r="I786"/>
    </row>
    <row r="787" spans="3:9" x14ac:dyDescent="0.25">
      <c r="C787"/>
      <c r="D787" s="1"/>
      <c r="E787" s="1"/>
      <c r="F787" s="1"/>
      <c r="G787" s="1"/>
      <c r="H787" s="1"/>
      <c r="I787"/>
    </row>
    <row r="788" spans="3:9" x14ac:dyDescent="0.25">
      <c r="C788"/>
      <c r="D788" s="1"/>
      <c r="E788" s="1"/>
      <c r="F788" s="1"/>
      <c r="G788" s="1"/>
      <c r="H788" s="1"/>
      <c r="I788"/>
    </row>
    <row r="789" spans="3:9" x14ac:dyDescent="0.25">
      <c r="C789"/>
      <c r="D789" s="1"/>
      <c r="E789" s="1"/>
      <c r="F789" s="1"/>
      <c r="G789" s="1"/>
      <c r="H789" s="1"/>
      <c r="I789"/>
    </row>
    <row r="790" spans="3:9" x14ac:dyDescent="0.25">
      <c r="C790"/>
      <c r="D790" s="1"/>
      <c r="E790" s="1"/>
      <c r="F790" s="1"/>
      <c r="G790" s="1"/>
      <c r="H790" s="1"/>
      <c r="I790"/>
    </row>
    <row r="791" spans="3:9" x14ac:dyDescent="0.25">
      <c r="C791"/>
      <c r="D791" s="1"/>
      <c r="E791" s="1"/>
      <c r="F791" s="1"/>
      <c r="G791" s="1"/>
      <c r="H791" s="1"/>
      <c r="I791"/>
    </row>
    <row r="792" spans="3:9" x14ac:dyDescent="0.25">
      <c r="C792"/>
      <c r="D792" s="1"/>
      <c r="E792" s="1"/>
      <c r="F792" s="1"/>
      <c r="G792" s="1"/>
      <c r="H792" s="1"/>
      <c r="I792"/>
    </row>
    <row r="793" spans="3:9" x14ac:dyDescent="0.25">
      <c r="C793"/>
      <c r="D793" s="1"/>
      <c r="E793" s="1"/>
      <c r="F793" s="1"/>
      <c r="G793" s="1"/>
      <c r="H793" s="1"/>
      <c r="I793"/>
    </row>
    <row r="794" spans="3:9" x14ac:dyDescent="0.25">
      <c r="C794"/>
      <c r="D794" s="1"/>
      <c r="E794" s="1"/>
      <c r="F794" s="1"/>
      <c r="G794" s="1"/>
      <c r="H794" s="1"/>
      <c r="I794"/>
    </row>
    <row r="795" spans="3:9" x14ac:dyDescent="0.25">
      <c r="C795"/>
      <c r="D795" s="1"/>
      <c r="E795" s="1"/>
      <c r="F795" s="1"/>
      <c r="G795" s="1"/>
      <c r="H795" s="1"/>
      <c r="I795"/>
    </row>
    <row r="796" spans="3:9" x14ac:dyDescent="0.25">
      <c r="C796"/>
      <c r="D796" s="1"/>
      <c r="E796" s="1"/>
      <c r="F796" s="1"/>
      <c r="G796" s="1"/>
      <c r="H796" s="1"/>
      <c r="I796"/>
    </row>
    <row r="797" spans="3:9" x14ac:dyDescent="0.25">
      <c r="C797"/>
      <c r="D797" s="1"/>
      <c r="E797" s="1"/>
      <c r="F797" s="1"/>
      <c r="G797" s="1"/>
      <c r="H797" s="1"/>
      <c r="I797"/>
    </row>
    <row r="798" spans="3:9" x14ac:dyDescent="0.25">
      <c r="C798"/>
      <c r="D798" s="1"/>
      <c r="E798" s="1"/>
      <c r="F798" s="1"/>
      <c r="G798" s="1"/>
      <c r="H798" s="1"/>
      <c r="I798"/>
    </row>
    <row r="799" spans="3:9" x14ac:dyDescent="0.25">
      <c r="C799"/>
      <c r="D799" s="1"/>
      <c r="E799" s="1"/>
      <c r="F799" s="1"/>
      <c r="G799" s="1"/>
      <c r="H799" s="1"/>
      <c r="I799"/>
    </row>
    <row r="800" spans="3:9" x14ac:dyDescent="0.25">
      <c r="C800"/>
      <c r="D800" s="1"/>
      <c r="E800" s="1"/>
      <c r="F800" s="1"/>
      <c r="G800" s="1"/>
      <c r="H800" s="1"/>
      <c r="I800"/>
    </row>
    <row r="801" spans="3:9" x14ac:dyDescent="0.25">
      <c r="C801"/>
      <c r="D801" s="1"/>
      <c r="E801" s="1"/>
      <c r="F801" s="1"/>
      <c r="G801" s="1"/>
      <c r="H801" s="1"/>
      <c r="I801"/>
    </row>
    <row r="802" spans="3:9" x14ac:dyDescent="0.25">
      <c r="C802"/>
      <c r="D802" s="1"/>
      <c r="E802" s="1"/>
      <c r="F802" s="1"/>
      <c r="G802" s="1"/>
      <c r="H802" s="1"/>
      <c r="I802"/>
    </row>
    <row r="803" spans="3:9" x14ac:dyDescent="0.25">
      <c r="C803"/>
      <c r="D803" s="1"/>
      <c r="E803" s="1"/>
      <c r="F803" s="1"/>
      <c r="G803" s="1"/>
      <c r="H803" s="1"/>
      <c r="I803"/>
    </row>
    <row r="804" spans="3:9" x14ac:dyDescent="0.25">
      <c r="C804"/>
      <c r="D804" s="1"/>
      <c r="E804" s="1"/>
      <c r="F804" s="1"/>
      <c r="G804" s="1"/>
      <c r="H804" s="1"/>
      <c r="I804"/>
    </row>
    <row r="805" spans="3:9" x14ac:dyDescent="0.25">
      <c r="C805"/>
      <c r="D805" s="1"/>
      <c r="E805" s="1"/>
      <c r="F805" s="1"/>
      <c r="G805" s="1"/>
      <c r="H805" s="1"/>
      <c r="I805"/>
    </row>
    <row r="806" spans="3:9" x14ac:dyDescent="0.25">
      <c r="C806"/>
      <c r="D806"/>
      <c r="E806"/>
      <c r="F806"/>
      <c r="G806"/>
      <c r="H806"/>
      <c r="I806"/>
    </row>
    <row r="807" spans="3:9" x14ac:dyDescent="0.25">
      <c r="C807"/>
      <c r="D807"/>
      <c r="E807"/>
      <c r="F807"/>
      <c r="G807"/>
      <c r="H807"/>
      <c r="I807"/>
    </row>
  </sheetData>
  <printOptions horizontalCentered="1"/>
  <pageMargins left="0.2" right="0.2" top="0.5" bottom="0.5" header="0.3" footer="0.3"/>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MnDOT Open &amp; Statutory</vt:lpstr>
      <vt:lpstr>MnDOT Transfers Out</vt:lpstr>
      <vt:lpstr>MnDOT - Interagency</vt:lpstr>
      <vt:lpstr>'MnDOT - Interagency'!Print_Area</vt:lpstr>
      <vt:lpstr>'MnDOT Open &amp; Statutory'!Print_Area</vt:lpstr>
      <vt:lpstr>'MnDOT Transfers Out'!Print_Area</vt:lpstr>
      <vt:lpstr>'MnDOT - Interagency'!Print_Titles</vt:lpstr>
      <vt:lpstr>'MnDOT Open &amp; Statutory'!Print_Titles</vt:lpstr>
    </vt:vector>
  </TitlesOfParts>
  <Company>MnDOT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Knatterud-Hubinger</dc:creator>
  <cp:lastModifiedBy>GOPGuest</cp:lastModifiedBy>
  <cp:lastPrinted>2017-02-07T21:16:31Z</cp:lastPrinted>
  <dcterms:created xsi:type="dcterms:W3CDTF">2017-02-07T20:57:52Z</dcterms:created>
  <dcterms:modified xsi:type="dcterms:W3CDTF">2017-02-22T23:13:51Z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